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oogle Drive\ChuongTrinhDaotao\2016\54K\"/>
    </mc:Choice>
  </mc:AlternateContent>
  <bookViews>
    <workbookView xWindow="0" yWindow="0" windowWidth="20730" windowHeight="11760"/>
  </bookViews>
  <sheets>
    <sheet name="K" sheetId="1" r:id="rId1"/>
  </sheets>
  <definedNames>
    <definedName name="\b1501">#REF!</definedName>
    <definedName name="\b1502">#REF!</definedName>
    <definedName name="\b2002">#REF!</definedName>
    <definedName name="\b2501">#REF!</definedName>
    <definedName name="\b2502">#REF!</definedName>
    <definedName name="\b3001">#REF!</definedName>
    <definedName name="\b3001coc">#REF!</definedName>
    <definedName name="\v100">#REF!</definedName>
    <definedName name="\v125">#REF!</definedName>
    <definedName name="\v75">#REF!</definedName>
    <definedName name="_1">#N/A</definedName>
    <definedName name="_1000A01">#N/A</definedName>
    <definedName name="_2">#N/A</definedName>
    <definedName name="_BTM150">#REF!</definedName>
    <definedName name="_BTM50">#REF!</definedName>
    <definedName name="_CON1">#REF!</definedName>
    <definedName name="_CON2">#REF!</definedName>
    <definedName name="_ddn400">#REF!</definedName>
    <definedName name="_ddn600">#REF!</definedName>
    <definedName name="_Fill" hidden="1">#REF!</definedName>
    <definedName name="_hom2">#REF!</definedName>
    <definedName name="_Key1" hidden="1">#REF!</definedName>
    <definedName name="_Key2" hidden="1">#REF!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cm200">#REF!</definedName>
    <definedName name="_NET2">#REF!</definedName>
    <definedName name="_nin190">#REF!</definedName>
    <definedName name="_Order1" hidden="1">255</definedName>
    <definedName name="_Order2" hidden="1">255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N3">#REF!</definedName>
    <definedName name="_Sort" hidden="1">#REF!</definedName>
    <definedName name="_sua20">#REF!</definedName>
    <definedName name="_sua30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ra100">#REF!</definedName>
    <definedName name="_tra102">#REF!</definedName>
    <definedName name="_tra104">#REF!</definedName>
    <definedName name="_tra106">#REF!</definedName>
    <definedName name="_tra108">#REF!</definedName>
    <definedName name="_tra110">#REF!</definedName>
    <definedName name="_tra112">#REF!</definedName>
    <definedName name="_tra114">#REF!</definedName>
    <definedName name="_tra116">#REF!</definedName>
    <definedName name="_tra118">#REF!</definedName>
    <definedName name="_tra120">#REF!</definedName>
    <definedName name="_tra122">#REF!</definedName>
    <definedName name="_tra124">#REF!</definedName>
    <definedName name="_tra126">#REF!</definedName>
    <definedName name="_tra128">#REF!</definedName>
    <definedName name="_tra130">#REF!</definedName>
    <definedName name="_tra132">#REF!</definedName>
    <definedName name="_tra134">#REF!</definedName>
    <definedName name="_tra136">#REF!</definedName>
    <definedName name="_tra138">#REF!</definedName>
    <definedName name="_tra140">#REF!</definedName>
    <definedName name="_tra70">#REF!</definedName>
    <definedName name="_tra72">#REF!</definedName>
    <definedName name="_tra74">#REF!</definedName>
    <definedName name="_tra76">#REF!</definedName>
    <definedName name="_tra78">#REF!</definedName>
    <definedName name="_tra80">#REF!</definedName>
    <definedName name="_tra82">#REF!</definedName>
    <definedName name="_tra84">#REF!</definedName>
    <definedName name="_tra86">#REF!</definedName>
    <definedName name="_tra88">#REF!</definedName>
    <definedName name="_tra90">#REF!</definedName>
    <definedName name="_tra92">#REF!</definedName>
    <definedName name="_tra94">#REF!</definedName>
    <definedName name="_tra96">#REF!</definedName>
    <definedName name="_tra98">#REF!</definedName>
    <definedName name="_tz593">#REF!</definedName>
    <definedName name="_VL150">#REF!</definedName>
    <definedName name="_VL250">#REF!</definedName>
    <definedName name="_VL50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B">#REF!</definedName>
    <definedName name="abc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"C:\MAI\the kho.mdb"</definedName>
    <definedName name="ag15F80">#REF!</definedName>
    <definedName name="All_Item">#REF!</definedName>
    <definedName name="ALPIN">#N/A</definedName>
    <definedName name="ALPJYOU">#N/A</definedName>
    <definedName name="ALPTOI">#N/A</definedName>
    <definedName name="banra">#REF!</definedName>
    <definedName name="BB">#REF!</definedName>
    <definedName name="BE100M">#REF!</definedName>
    <definedName name="BE50M">#REF!</definedName>
    <definedName name="bia">#REF!</definedName>
    <definedName name="Book2">#REF!</definedName>
    <definedName name="BOQ">#REF!</definedName>
    <definedName name="BT">#REF!</definedName>
    <definedName name="Button_44">"the_kho_muachitiet_List"</definedName>
    <definedName name="BVCISUMMARY">#REF!</definedName>
    <definedName name="C_">#REF!</definedName>
    <definedName name="CAT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BE50M">#REF!</definedName>
    <definedName name="CC">#REF!</definedName>
    <definedName name="CCS">#REF!</definedName>
    <definedName name="CDD">#REF!</definedName>
    <definedName name="CH">#REF!</definedName>
    <definedName name="CK">#REF!</definedName>
    <definedName name="CLECT">#REF!</definedName>
    <definedName name="CLIEOS">#REF!</definedName>
    <definedName name="CLVC3">0.1</definedName>
    <definedName name="CLVCTB">#REF!</definedName>
    <definedName name="Cöï_ly_vaän_chuyeãn">#REF!</definedName>
    <definedName name="CÖÏ_LY_VAÄN_CHUYEÅN">#REF!</definedName>
    <definedName name="COMMON">#REF!</definedName>
    <definedName name="CON_EQP_COS">#REF!</definedName>
    <definedName name="CON_EQP_COST">#REF!</definedName>
    <definedName name="CONST_EQ">#REF!</definedName>
    <definedName name="Cot12b">#REF!</definedName>
    <definedName name="cot7.5">#REF!</definedName>
    <definedName name="cot8.5">#REF!</definedName>
    <definedName name="COVER">#REF!</definedName>
    <definedName name="CPC">#REF!</definedName>
    <definedName name="CPHA">#REF!</definedName>
    <definedName name="CPVC100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SMBA">#REF!</definedName>
    <definedName name="CTDZ">#REF!</definedName>
    <definedName name="CTHT">#REF!</definedName>
    <definedName name="ctiep">#REF!</definedName>
    <definedName name="cto">#REF!</definedName>
    <definedName name="CURRENCY">#REF!</definedName>
    <definedName name="cv">#REF!</definedName>
    <definedName name="cx">#REF!</definedName>
    <definedName name="d">#REF!</definedName>
    <definedName name="D_7101A_B">#REF!</definedName>
    <definedName name="D1Z">#REF!</definedName>
    <definedName name="D4Z">#REF!</definedName>
    <definedName name="DA">#REF!</definedName>
    <definedName name="dapdbm1">#REF!</definedName>
    <definedName name="dapdbm2">#REF!</definedName>
    <definedName name="_xlnm.Database">#REF!</definedName>
    <definedName name="dayAE35">#REF!</definedName>
    <definedName name="dayAE50">#REF!</definedName>
    <definedName name="dayAE70">#REF!</definedName>
    <definedName name="dayAE95">#REF!</definedName>
    <definedName name="ddabm">#REF!</definedName>
    <definedName name="ddbm500">#REF!</definedName>
    <definedName name="dg_cau">#REF!</definedName>
    <definedName name="DG1M3BETONG">#REF!</definedName>
    <definedName name="dgbdII">#REF!</definedName>
    <definedName name="DGCTI592">#REF!</definedName>
    <definedName name="dgnc">#REF!</definedName>
    <definedName name="dgqndn">#REF!</definedName>
    <definedName name="dgvl">#REF!</definedName>
    <definedName name="dhom">#REF!</definedName>
    <definedName name="dl">#REF!</definedName>
    <definedName name="dm56bxd">#REF!</definedName>
    <definedName name="drda">#REF!</definedName>
    <definedName name="drdat">#REF!</definedName>
    <definedName name="ds1pnc">#REF!</definedName>
    <definedName name="ds1pvl">#REF!</definedName>
    <definedName name="ds3pnc">#REF!</definedName>
    <definedName name="ds3pvl">#REF!</definedName>
    <definedName name="DSUMDATA">#REF!</definedName>
    <definedName name="DutoanDongmo">#REF!</definedName>
    <definedName name="dxd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FACTOR">#REF!</definedName>
    <definedName name="Fi">#REF!</definedName>
    <definedName name="fs">#REF!</definedName>
    <definedName name="g">#REF!</definedName>
    <definedName name="GC">#REF!</definedName>
    <definedName name="GCS">#REF!</definedName>
    <definedName name="GDTD">#REF!</definedName>
    <definedName name="gh">#REF!</definedName>
    <definedName name="ghip">#REF!</definedName>
    <definedName name="gl3p">#REF!</definedName>
    <definedName name="GP">#REF!</definedName>
    <definedName name="gt">#REF!</definedName>
    <definedName name="h">#REF!</definedName>
    <definedName name="HCM">#REF!</definedName>
    <definedName name="Heä_soá_laép_xaø_H">1.7</definedName>
    <definedName name="heä_soá_sình_laày">#REF!</definedName>
    <definedName name="HHcat">#REF!</definedName>
    <definedName name="HHda">#REF!</definedName>
    <definedName name="HOME_MANP">#REF!</definedName>
    <definedName name="HOMEOFFICE_COST">#REF!</definedName>
    <definedName name="HSCT3">0.1</definedName>
    <definedName name="hsdc1">#REF!</definedName>
    <definedName name="HSDN">2.5</definedName>
    <definedName name="HSHH">#REF!</definedName>
    <definedName name="HSHHUT">#REF!</definedName>
    <definedName name="HSSL">#REF!</definedName>
    <definedName name="hßm4">#REF!</definedName>
    <definedName name="HSVC1">#REF!</definedName>
    <definedName name="HSVC2">#REF!</definedName>
    <definedName name="HSVC3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uy" localSheetId="0" hidden="1">{"'Sheet1'!$L$16"}</definedName>
    <definedName name="huy" hidden="1">{"'Sheet1'!$L$16"}</definedName>
    <definedName name="IDLAB_COST">#REF!</definedName>
    <definedName name="IND_LAB">#REF!</definedName>
    <definedName name="INDMANP">#REF!</definedName>
    <definedName name="j">#REF!</definedName>
    <definedName name="k">#REF!</definedName>
    <definedName name="kcong">#REF!</definedName>
    <definedName name="KDC">#REF!</definedName>
    <definedName name="kkk">#REF!</definedName>
    <definedName name="kp1ph">#REF!</definedName>
    <definedName name="lan">#REF!</definedName>
    <definedName name="Lmk">#REF!</definedName>
    <definedName name="LN">#REF!</definedName>
    <definedName name="Lo">#REF!</definedName>
    <definedName name="m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J_CON_EQP">#REF!</definedName>
    <definedName name="Mba1p">#REF!</definedName>
    <definedName name="Mba3p">#REF!</definedName>
    <definedName name="Mbb3p">#REF!</definedName>
    <definedName name="Mbn1p">#REF!</definedName>
    <definedName name="mc">#REF!</definedName>
    <definedName name="MG_A">#REF!</definedName>
    <definedName name="MoiTruong" hidden="1">#REF!</definedName>
    <definedName name="MTMAC12">#REF!</definedName>
    <definedName name="mtram">#REF!</definedName>
    <definedName name="muavao">#REF!</definedName>
    <definedName name="mvao">#REF!</definedName>
    <definedName name="MVBRA2_tong_hop_List">#REF!</definedName>
    <definedName name="myle">#REF!</definedName>
    <definedName name="N">#REF!</definedName>
    <definedName name="n1pig">#REF!</definedName>
    <definedName name="n1pind">#REF!</definedName>
    <definedName name="n1ping">#REF!</definedName>
    <definedName name="n1pint">#REF!</definedName>
    <definedName name="nc1p">#REF!</definedName>
    <definedName name="nc3p">#REF!</definedName>
    <definedName name="NCBD100">#REF!</definedName>
    <definedName name="NCBD200">#REF!</definedName>
    <definedName name="NCBD250">#REF!</definedName>
    <definedName name="ncday35">#REF!</definedName>
    <definedName name="ncday50">#REF!</definedName>
    <definedName name="ncday70">#REF!</definedName>
    <definedName name="ncday95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an_xet_cua_dai">"Picture 1"</definedName>
    <definedName name="nhapOngVNP">#REF!</definedName>
    <definedName name="nhn">#REF!</definedName>
    <definedName name="nig">#REF!</definedName>
    <definedName name="nig1p">#REF!</definedName>
    <definedName name="nig3p">#REF!</definedName>
    <definedName name="nignc1p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3p">#REF!</definedName>
    <definedName name="nint1p">#REF!</definedName>
    <definedName name="nintnc1p">#REF!</definedName>
    <definedName name="nintvl1p">#REF!</definedName>
    <definedName name="ninvl3p">#REF!</definedName>
    <definedName name="nl">#REF!</definedName>
    <definedName name="nl1p">#REF!</definedName>
    <definedName name="nl3p">#REF!</definedName>
    <definedName name="nlnc3p">#REF!</definedName>
    <definedName name="nlnc3pha">#REF!</definedName>
    <definedName name="NLTK1p">#REF!</definedName>
    <definedName name="nlvl3p">#REF!</definedName>
    <definedName name="NM">#REF!</definedName>
    <definedName name="nn">#REF!</definedName>
    <definedName name="nn1p">#REF!</definedName>
    <definedName name="nn3p">#REF!</definedName>
    <definedName name="nnnc3p">#REF!</definedName>
    <definedName name="nnvl3p">#REF!</definedName>
    <definedName name="ophom">#REF!</definedName>
    <definedName name="PA">#REF!</definedName>
    <definedName name="parem_èng_VINAPIPE">#REF!</definedName>
    <definedName name="PChe">#REF!</definedName>
    <definedName name="PK">#REF!</definedName>
    <definedName name="PKKem">#REF!</definedName>
    <definedName name="PRICE">#REF!</definedName>
    <definedName name="PRICE1">#REF!</definedName>
    <definedName name="_xlnm.Print_Area" localSheetId="0">K!$A$1:$AF$98</definedName>
    <definedName name="_xlnm.Print_Area">#REF!</definedName>
    <definedName name="_xlnm.Print_Titles" localSheetId="0">K!$3:$3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q" localSheetId="0" hidden="1">{"'Sheet1'!$L$16"}</definedName>
    <definedName name="q" hidden="1">{"'Sheet1'!$L$16"}</definedName>
    <definedName name="QDD">#REF!</definedName>
    <definedName name="qtdm">#REF!</definedName>
    <definedName name="ra11p">#REF!</definedName>
    <definedName name="ra13p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SCH">#REF!</definedName>
    <definedName name="SDMONG">#REF!</definedName>
    <definedName name="sf">#REF!</definedName>
    <definedName name="sho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MBA">#REF!</definedName>
    <definedName name="soc3p">#REF!</definedName>
    <definedName name="SORT">#REF!</definedName>
    <definedName name="SPEC">#REF!</definedName>
    <definedName name="SPECSUMMARY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101p">#REF!</definedName>
    <definedName name="t103p">#REF!</definedName>
    <definedName name="t10nc1p">#REF!</definedName>
    <definedName name="t10vl1p">#REF!</definedName>
    <definedName name="t121p">#REF!</definedName>
    <definedName name="t123p">#REF!</definedName>
    <definedName name="t141p">#REF!</definedName>
    <definedName name="t143p">#REF!</definedName>
    <definedName name="t14nc3p">#REF!</definedName>
    <definedName name="t14vl3p">#REF!</definedName>
    <definedName name="tb">#REF!</definedName>
    <definedName name="TBA">#REF!</definedName>
    <definedName name="TBSGP">#REF!</definedName>
    <definedName name="tbtram">#REF!</definedName>
    <definedName name="TC">#REF!</definedName>
    <definedName name="TC_NHANH1">#REF!</definedName>
    <definedName name="td1p">#REF!</definedName>
    <definedName name="td3p">#REF!</definedName>
    <definedName name="tdia">#REF!</definedName>
    <definedName name="tdnc1p">#REF!</definedName>
    <definedName name="TDT">#REF!</definedName>
    <definedName name="tdtr2cnc">#REF!</definedName>
    <definedName name="tdtr2cvl">#REF!</definedName>
    <definedName name="tdvl1p">#REF!</definedName>
    <definedName name="TGLS">#REF!</definedName>
    <definedName name="tha" localSheetId="0" hidden="1">{"'Sheet1'!$L$16"}</definedName>
    <definedName name="tha" hidden="1">{"'Sheet1'!$L$16"}</definedName>
    <definedName name="Thang">#REF!</definedName>
    <definedName name="TheoBM" hidden="1">#REF!</definedName>
    <definedName name="THGO1pnc">#REF!</definedName>
    <definedName name="thht">#REF!</definedName>
    <definedName name="THI">#REF!</definedName>
    <definedName name="thkp3">#REF!</definedName>
    <definedName name="thtt">#REF!</definedName>
    <definedName name="TI">#REF!</definedName>
    <definedName name="TIENLUONG">#REF!</definedName>
    <definedName name="TITAN">#REF!</definedName>
    <definedName name="TK">#REF!</definedName>
    <definedName name="TKP">#REF!</definedName>
    <definedName name="TL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PLRP">#REF!</definedName>
    <definedName name="traA103">#REF!</definedName>
    <definedName name="TRADE2">#REF!</definedName>
    <definedName name="tramatcong1">#REF!</definedName>
    <definedName name="tramatcong2">#REF!</definedName>
    <definedName name="tranhietdo">#REF!</definedName>
    <definedName name="trt">#REF!</definedName>
    <definedName name="ts">#REF!</definedName>
    <definedName name="tsI">#REF!</definedName>
    <definedName name="TT">#REF!</definedName>
    <definedName name="TT_1P">#REF!</definedName>
    <definedName name="TT_3p">#REF!</definedName>
    <definedName name="TTDZ">#REF!</definedName>
    <definedName name="TTDZ35">#REF!</definedName>
    <definedName name="tthi">#REF!</definedName>
    <definedName name="TThu_VNP">#REF!</definedName>
    <definedName name="ttronmk">#REF!</definedName>
    <definedName name="tv75nc">#REF!</definedName>
    <definedName name="tv75vl">#REF!</definedName>
    <definedName name="ưeq" hidden="1">#REF!</definedName>
    <definedName name="V.1">#REF!</definedName>
    <definedName name="V.10">#REF!</definedName>
    <definedName name="V.11">#REF!</definedName>
    <definedName name="V.12">#REF!</definedName>
    <definedName name="V.13">#REF!</definedName>
    <definedName name="V.14">#REF!</definedName>
    <definedName name="V.15">#REF!</definedName>
    <definedName name="V.16">#REF!</definedName>
    <definedName name="V.17">#REF!</definedName>
    <definedName name="V.18">#REF!</definedName>
    <definedName name="V.2">#REF!</definedName>
    <definedName name="V.3">#REF!</definedName>
    <definedName name="V.4">#REF!</definedName>
    <definedName name="V.5">#REF!</definedName>
    <definedName name="V.6">#REF!</definedName>
    <definedName name="V.7">#REF!</definedName>
    <definedName name="V.8">#REF!</definedName>
    <definedName name="V.9">#REF!</definedName>
    <definedName name="VARIINST">#REF!</definedName>
    <definedName name="VARIPURC">#REF!</definedName>
    <definedName name="vatlieu">#REF!</definedName>
    <definedName name="vc">#REF!</definedName>
    <definedName name="VCC">#REF!</definedName>
    <definedName name="vccot35">#REF!</definedName>
    <definedName name="VCD">#REF!</definedName>
    <definedName name="vcdatd">#REF!</definedName>
    <definedName name="vcddx">#REF!</definedName>
    <definedName name="VCHT">#REF!</definedName>
    <definedName name="VCP">#REF!</definedName>
    <definedName name="VCTT">#REF!</definedName>
    <definedName name="vd3p">#REF!</definedName>
    <definedName name="VHbom">#REF!</definedName>
    <definedName name="vl1p">#REF!</definedName>
    <definedName name="vl3p">#REF!</definedName>
    <definedName name="vldn400">#REF!</definedName>
    <definedName name="vldn600">#REF!</definedName>
    <definedName name="VLIEU">#REF!</definedName>
    <definedName name="vltram">#REF!</definedName>
    <definedName name="vr3p">#REF!</definedName>
    <definedName name="VT">#REF!</definedName>
    <definedName name="Vu">#REF!</definedName>
    <definedName name="W">#REF!</definedName>
    <definedName name="wrn.chi._.tiÆt." localSheetId="0" hidden="1">{#N/A,#N/A,FALSE,"Chi tiÆt"}</definedName>
    <definedName name="wrn.chi._.tiÆt." hidden="1">{#N/A,#N/A,FALSE,"Chi tiÆt"}</definedName>
    <definedName name="X">#REF!</definedName>
    <definedName name="x1pind">#REF!</definedName>
    <definedName name="x1ping">#REF!</definedName>
    <definedName name="x1pint">#REF!</definedName>
    <definedName name="XCCT">0.5</definedName>
    <definedName name="xd0.6">#REF!</definedName>
    <definedName name="xd1.3">#REF!</definedName>
    <definedName name="xd1.5">#REF!</definedName>
    <definedName name="xdd">#REF!</definedName>
    <definedName name="XDDHT">#REF!</definedName>
    <definedName name="xfco">#REF!</definedName>
    <definedName name="xfco3p">#REF!</definedName>
    <definedName name="xfcotnc">#REF!</definedName>
    <definedName name="xfcotvl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l3p">#REF!</definedName>
    <definedName name="xin">#REF!</definedName>
    <definedName name="xin190">#REF!</definedName>
    <definedName name="xin1903p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3p">#REF!</definedName>
    <definedName name="xint1p">#REF!</definedName>
    <definedName name="xinvl3p">#REF!</definedName>
    <definedName name="xit">#REF!</definedName>
    <definedName name="xit1">#REF!</definedName>
    <definedName name="xit1p">#REF!</definedName>
    <definedName name="xit2nc3p">#REF!</definedName>
    <definedName name="xit2vl3p">#REF!</definedName>
    <definedName name="xit3p">#REF!</definedName>
    <definedName name="xitnc3p">#REF!</definedName>
    <definedName name="xitvl3p">#REF!</definedName>
    <definedName name="xk0.6">#REF!</definedName>
    <definedName name="xk1.3">#REF!</definedName>
    <definedName name="xk1.5">#REF!</definedName>
    <definedName name="xld1.4">#REF!</definedName>
    <definedName name="xlk1.4">#REF!</definedName>
    <definedName name="XM">#REF!</definedName>
    <definedName name="XMBT">#REF!</definedName>
    <definedName name="xn">#REF!</definedName>
    <definedName name="XP">#REF!</definedName>
    <definedName name="Xsi">#REF!</definedName>
    <definedName name="xuat_Ong_VNP">#REF!</definedName>
    <definedName name="XXT">#REF!</definedName>
    <definedName name="Z">#REF!</definedName>
    <definedName name="ZYX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G82" i="1"/>
  <c r="F55" i="1"/>
  <c r="G54" i="1"/>
  <c r="G66" i="1"/>
  <c r="G81" i="1"/>
  <c r="AF96" i="1" l="1"/>
  <c r="AE96" i="1"/>
  <c r="AD96" i="1"/>
  <c r="AC96" i="1"/>
  <c r="AB96" i="1"/>
  <c r="AA96" i="1"/>
  <c r="Z96" i="1"/>
  <c r="Y96" i="1"/>
  <c r="G71" i="1"/>
  <c r="G67" i="1"/>
  <c r="G61" i="1"/>
  <c r="G55" i="1"/>
  <c r="F53" i="1"/>
  <c r="V39" i="1"/>
  <c r="F39" i="1"/>
  <c r="V29" i="1"/>
  <c r="F29" i="1"/>
  <c r="V25" i="1"/>
  <c r="F25" i="1"/>
  <c r="V24" i="1"/>
  <c r="F24" i="1"/>
  <c r="V18" i="1"/>
  <c r="F18" i="1"/>
  <c r="V13" i="1"/>
  <c r="F13" i="1"/>
  <c r="V11" i="1"/>
  <c r="F11" i="1"/>
  <c r="V5" i="1"/>
  <c r="F5" i="1"/>
  <c r="F4" i="1" s="1"/>
  <c r="F96" i="1" s="1"/>
  <c r="V4" i="1"/>
  <c r="V96" i="1" s="1"/>
</calcChain>
</file>

<file path=xl/sharedStrings.xml><?xml version="1.0" encoding="utf-8"?>
<sst xmlns="http://schemas.openxmlformats.org/spreadsheetml/2006/main" count="385" uniqueCount="259">
  <si>
    <t>TT</t>
  </si>
  <si>
    <t>Môn học (Tiếng Việt)</t>
  </si>
  <si>
    <t>Môn học (Tiếng Anh)</t>
  </si>
  <si>
    <t>Mã 
môn học</t>
  </si>
  <si>
    <t>Bộ môn quản lý</t>
  </si>
  <si>
    <t>Tín
chỉ</t>
  </si>
  <si>
    <t>C</t>
  </si>
  <si>
    <t>CT</t>
  </si>
  <si>
    <t>GT</t>
  </si>
  <si>
    <t>B</t>
  </si>
  <si>
    <t>N</t>
  </si>
  <si>
    <t>HP</t>
  </si>
  <si>
    <t>CTN</t>
  </si>
  <si>
    <t>Đ</t>
  </si>
  <si>
    <t>TĐ</t>
  </si>
  <si>
    <t>CK</t>
  </si>
  <si>
    <t>KTĐ</t>
  </si>
  <si>
    <t>TH</t>
  </si>
  <si>
    <t>V</t>
  </si>
  <si>
    <t>MT</t>
  </si>
  <si>
    <t>QL</t>
  </si>
  <si>
    <t>K</t>
  </si>
  <si>
    <t>QT</t>
  </si>
  <si>
    <t>KT</t>
  </si>
  <si>
    <t>HK1</t>
  </si>
  <si>
    <t>HK2</t>
  </si>
  <si>
    <t>HK3</t>
  </si>
  <si>
    <t>HK4</t>
  </si>
  <si>
    <t>HK5</t>
  </si>
  <si>
    <t>HK6</t>
  </si>
  <si>
    <t>HK7</t>
  </si>
  <si>
    <t>HK8</t>
  </si>
  <si>
    <t>I</t>
  </si>
  <si>
    <t>GIÁO DỤC ĐẠI CƯƠNG</t>
  </si>
  <si>
    <t>GENERAL EDUCATION</t>
  </si>
  <si>
    <t>I.1</t>
  </si>
  <si>
    <t>Lý luận chính trị</t>
  </si>
  <si>
    <t>Political Subjects</t>
  </si>
  <si>
    <t>Pháp luật đại cương</t>
  </si>
  <si>
    <t>Introduction to Law</t>
  </si>
  <si>
    <t>ITL112</t>
  </si>
  <si>
    <t>Những nguyên lý cơ bản CNMLN</t>
  </si>
  <si>
    <t>Nguyên lý cơ bản của Chủ nghĩa Mác - Lênin I</t>
  </si>
  <si>
    <t>Basic Principles of Marxist Leninism I</t>
  </si>
  <si>
    <t>IDEO111</t>
  </si>
  <si>
    <t>Nguyên lý cơ bản của Chủ nghĩa Mác - Lênin II</t>
  </si>
  <si>
    <t>Basic Principles of Marxist Leninism II</t>
  </si>
  <si>
    <t>IDEO122</t>
  </si>
  <si>
    <t>Tư tưởng Hồ Chí Minh</t>
  </si>
  <si>
    <t>Ho Chi Minh's Ideology</t>
  </si>
  <si>
    <t>IDEO243</t>
  </si>
  <si>
    <t>TTHCM&amp;ĐLCM ĐCSVN</t>
  </si>
  <si>
    <t>Đường lối cách mạng của ĐCSVN</t>
  </si>
  <si>
    <t>Vietnam Communist Party's Revolution Line</t>
  </si>
  <si>
    <t>IDEO234</t>
  </si>
  <si>
    <t>I.2</t>
  </si>
  <si>
    <t>Kỹ năng</t>
  </si>
  <si>
    <t>Communication Skills</t>
  </si>
  <si>
    <t>Kỹ năng giao tiếp và thuyết trình</t>
  </si>
  <si>
    <t>Communication and Presentation Skills</t>
  </si>
  <si>
    <t>COPS111</t>
  </si>
  <si>
    <t>Phát triển kỹ năng</t>
  </si>
  <si>
    <t>I.3</t>
  </si>
  <si>
    <t>Khoa học tự nhiên và tin học</t>
  </si>
  <si>
    <t>Natural Science &amp; computer</t>
  </si>
  <si>
    <t>Toán I-II (Giải tích)</t>
  </si>
  <si>
    <t>Mathematic I_II (Calculus)</t>
  </si>
  <si>
    <t>ECOM111</t>
  </si>
  <si>
    <t>Toán học</t>
  </si>
  <si>
    <t>Tin học văn phòng</t>
  </si>
  <si>
    <t xml:space="preserve">Microsoft Office </t>
  </si>
  <si>
    <t>MO111</t>
  </si>
  <si>
    <t>Khoa học máy tính và công nghệ phần mềm</t>
  </si>
  <si>
    <t>Toán III (Đại số tuyến tính)</t>
  </si>
  <si>
    <t>Mathematics III (Linear Algebra)</t>
  </si>
  <si>
    <t>MATH232</t>
  </si>
  <si>
    <t>Toán V (Xác suất thống kê)</t>
  </si>
  <si>
    <t xml:space="preserve">Mathematics V (Probability Statistics) </t>
  </si>
  <si>
    <t>MATH253</t>
  </si>
  <si>
    <t>I.4</t>
  </si>
  <si>
    <t>Tiếng Anh</t>
  </si>
  <si>
    <t xml:space="preserve">English </t>
  </si>
  <si>
    <t>Tiếng Anh I</t>
  </si>
  <si>
    <t>English 1</t>
  </si>
  <si>
    <t>ENGL111</t>
  </si>
  <si>
    <t>Tiếng Anh II</t>
  </si>
  <si>
    <t>English 2</t>
  </si>
  <si>
    <t>ENGL122</t>
  </si>
  <si>
    <t>Tiếng Anh III</t>
  </si>
  <si>
    <t>English 3</t>
  </si>
  <si>
    <t>ENGL233</t>
  </si>
  <si>
    <t>I.5</t>
  </si>
  <si>
    <t>Giáo dục quốc phòng</t>
  </si>
  <si>
    <t>National Defence Education</t>
  </si>
  <si>
    <t>165t</t>
  </si>
  <si>
    <t>4*</t>
  </si>
  <si>
    <t>I.6</t>
  </si>
  <si>
    <t>Giáo dục thể chất</t>
  </si>
  <si>
    <t>Physical Education</t>
  </si>
  <si>
    <t>1*</t>
  </si>
  <si>
    <t>II</t>
  </si>
  <si>
    <t>GIÁO DỤC CHUYÊN NGHIỆP</t>
  </si>
  <si>
    <t>PROFESSIONAL EDUCATION</t>
  </si>
  <si>
    <t>II.1</t>
  </si>
  <si>
    <t xml:space="preserve">Cơ sở khối ngành </t>
  </si>
  <si>
    <t>Foundation Subjects</t>
  </si>
  <si>
    <t>Kinh tế vi mô I</t>
  </si>
  <si>
    <t>Principles of Microeconomics</t>
  </si>
  <si>
    <t>ECON335</t>
  </si>
  <si>
    <t>Kinh tế</t>
  </si>
  <si>
    <t>Kinh tế vĩ mô I</t>
  </si>
  <si>
    <t>Macroeconomics</t>
  </si>
  <si>
    <t>ECON346</t>
  </si>
  <si>
    <t>Pháp luật kinh tế</t>
  </si>
  <si>
    <t>Economic Law</t>
  </si>
  <si>
    <t>ELAW326</t>
  </si>
  <si>
    <t>Quản lý xây dựng</t>
  </si>
  <si>
    <t>II.2</t>
  </si>
  <si>
    <t>Kiến thức cơ sở ngành</t>
  </si>
  <si>
    <t>Core Subjects</t>
  </si>
  <si>
    <t xml:space="preserve">Lịch sử các học thuyết kinh tế </t>
  </si>
  <si>
    <t xml:space="preserve">History of Economic Theories </t>
  </si>
  <si>
    <t>HET315</t>
  </si>
  <si>
    <t>Tài chính - Tiền tệ</t>
  </si>
  <si>
    <t>Money and Finance</t>
  </si>
  <si>
    <t>BUS320</t>
  </si>
  <si>
    <t>Kế toán</t>
  </si>
  <si>
    <t>Lý thuyết trò chơi</t>
  </si>
  <si>
    <t>Games Theory</t>
  </si>
  <si>
    <t>GT112</t>
  </si>
  <si>
    <t>Nguyên lý thống kê</t>
  </si>
  <si>
    <t>Principle of Statistics</t>
  </si>
  <si>
    <t>POS214</t>
  </si>
  <si>
    <t>Quản trị kinh doanh</t>
  </si>
  <si>
    <t>Kinh tế lượng I</t>
  </si>
  <si>
    <t>Introduction to Econometrics</t>
  </si>
  <si>
    <t>IEC451</t>
  </si>
  <si>
    <t>Nguyên lý kế toán</t>
  </si>
  <si>
    <t>Accounting Principles</t>
  </si>
  <si>
    <t>ACC470</t>
  </si>
  <si>
    <t>Tin học ứng dụng trong kinh tế</t>
  </si>
  <si>
    <t>Applied Informatics in Economics</t>
  </si>
  <si>
    <t>AIBA315</t>
  </si>
  <si>
    <t xml:space="preserve">Kinh tế </t>
  </si>
  <si>
    <t>Mô hình tăng trưởng và phát triền</t>
  </si>
  <si>
    <t>Models of Growth and Development</t>
  </si>
  <si>
    <t>EGCG315</t>
  </si>
  <si>
    <t>Thương mại quốc tế</t>
  </si>
  <si>
    <t>International Trade</t>
  </si>
  <si>
    <t>IB316</t>
  </si>
  <si>
    <t>II.3</t>
  </si>
  <si>
    <t>Kiến thức ngành</t>
  </si>
  <si>
    <t>Core Area Subjects</t>
  </si>
  <si>
    <t>Kinh tế lượng II</t>
  </si>
  <si>
    <t>Econometrics 2</t>
  </si>
  <si>
    <t>SCD316</t>
  </si>
  <si>
    <t xml:space="preserve">Giới thiệu lý thuyết mô hình kinh tế </t>
  </si>
  <si>
    <t>Introduction to Economic Models Theory</t>
  </si>
  <si>
    <t>HRM316</t>
  </si>
  <si>
    <t xml:space="preserve">Kinh tế môi trường </t>
  </si>
  <si>
    <t>Environmental Econonomics</t>
  </si>
  <si>
    <t>ORE316</t>
  </si>
  <si>
    <t xml:space="preserve">Kinh tế phát triển </t>
  </si>
  <si>
    <t>Development Economics</t>
  </si>
  <si>
    <t>DEEC316</t>
  </si>
  <si>
    <t>Toán kinh tế</t>
  </si>
  <si>
    <t>Operations Research in Economics and Management</t>
  </si>
  <si>
    <t>Kinh tế tài nguyên thiên nhiên I</t>
  </si>
  <si>
    <t>Natural resources economics I</t>
  </si>
  <si>
    <t>ECON212</t>
  </si>
  <si>
    <t>Kinh tế vĩ mô II</t>
  </si>
  <si>
    <t>Macroeconomics 2</t>
  </si>
  <si>
    <t>BUS428</t>
  </si>
  <si>
    <t>Kinh tế công cộng</t>
  </si>
  <si>
    <t>Public Economics</t>
  </si>
  <si>
    <t>FMA316</t>
  </si>
  <si>
    <t>Giới thiệu tối ưu hóa động</t>
  </si>
  <si>
    <t>Introduction to dynamic optimisation</t>
  </si>
  <si>
    <t>OMA316</t>
  </si>
  <si>
    <t>Kinh tế vi mô II</t>
  </si>
  <si>
    <t>Microeconomics 2</t>
  </si>
  <si>
    <t>BUS417</t>
  </si>
  <si>
    <t>Kinh tế quản lý</t>
  </si>
  <si>
    <t>Managerial Economics</t>
  </si>
  <si>
    <t>MEC417</t>
  </si>
  <si>
    <t>Thực tập ngành kinh tế</t>
  </si>
  <si>
    <t xml:space="preserve">Practicing </t>
  </si>
  <si>
    <t>PBA417</t>
  </si>
  <si>
    <t>II.4</t>
  </si>
  <si>
    <t>Học phần tốt nghiệp</t>
  </si>
  <si>
    <t>Graduation thesis</t>
  </si>
  <si>
    <t>II.5</t>
  </si>
  <si>
    <t>Kiến thức tự chọn</t>
  </si>
  <si>
    <t>Selectives</t>
  </si>
  <si>
    <t>II.5.1</t>
  </si>
  <si>
    <t>II.5.2.1</t>
  </si>
  <si>
    <t>Kiến thức tự chọn bắt buộc cho chuyên ngành</t>
  </si>
  <si>
    <t>II.5.2.2</t>
  </si>
  <si>
    <t>Kiến thức tự chọn tự do cho chuyên ngành</t>
  </si>
  <si>
    <t xml:space="preserve">Kinh tế tài nguyên nước </t>
  </si>
  <si>
    <t>Water Resources Economics</t>
  </si>
  <si>
    <t>WRE316</t>
  </si>
  <si>
    <t>Phân tích và dự báo kinh tế</t>
  </si>
  <si>
    <t>Economic analysis and predcictions</t>
  </si>
  <si>
    <t>EAP315</t>
  </si>
  <si>
    <t>Ứng dụng tối ưu hóa</t>
  </si>
  <si>
    <t>Applied Optimization</t>
  </si>
  <si>
    <t>APOP316</t>
  </si>
  <si>
    <t>Kinh tế tài nguyên thiên nhiên II</t>
  </si>
  <si>
    <t>Natural resources economics II</t>
  </si>
  <si>
    <t>NRE316</t>
  </si>
  <si>
    <t>Kinh tế lâm nghiệp</t>
  </si>
  <si>
    <t>Forest economics</t>
  </si>
  <si>
    <t>FE315</t>
  </si>
  <si>
    <t>Tổ chức công nghiệp</t>
  </si>
  <si>
    <t>Industrial Organisations</t>
  </si>
  <si>
    <t>IOR112</t>
  </si>
  <si>
    <t>Kinh tế vi mô III</t>
  </si>
  <si>
    <t>Microeconomics 3</t>
  </si>
  <si>
    <t>EFI315</t>
  </si>
  <si>
    <t>II.5.3</t>
  </si>
  <si>
    <t>Tổng cộng (I + II)</t>
  </si>
  <si>
    <t>Total</t>
  </si>
  <si>
    <t>Kinh tế biến đổi khí hậu</t>
  </si>
  <si>
    <t>Economic of Climate Change</t>
  </si>
  <si>
    <t>ECC417</t>
  </si>
  <si>
    <t>Kinh tế sinh thái</t>
  </si>
  <si>
    <t>Ecological Economics</t>
  </si>
  <si>
    <t>ECEC417</t>
  </si>
  <si>
    <t>Chuyên ngành Kinh tế tài nguyên thiên nhiên</t>
  </si>
  <si>
    <t>Chuyên ngành Kinh tế quốc tế</t>
  </si>
  <si>
    <t>II.5.1.1</t>
  </si>
  <si>
    <t>II.5.1.2</t>
  </si>
  <si>
    <t>Tài chính quốc tế nâng cao (lý thuyết và chính sách)</t>
  </si>
  <si>
    <t>Hội nhập kinh tế quốc tế</t>
  </si>
  <si>
    <t>Thương mại quốc tế nâng cao (lý thuyết và chính sách)</t>
  </si>
  <si>
    <t>Advanced International Finance (Theory and Policy)</t>
  </si>
  <si>
    <t>IF315</t>
  </si>
  <si>
    <t>Economics of International Integration</t>
  </si>
  <si>
    <t>EII326</t>
  </si>
  <si>
    <t>Advanced International Trade (Theory and Policy)</t>
  </si>
  <si>
    <t>IF326</t>
  </si>
  <si>
    <t>II.5.2</t>
  </si>
  <si>
    <t>Chuyên ngành Kinh tế phát triển</t>
  </si>
  <si>
    <t>Kinh tế phát triển nâng cao</t>
  </si>
  <si>
    <t>Advanced Development Economics</t>
  </si>
  <si>
    <t>DE315</t>
  </si>
  <si>
    <t>Kinh tế và tài chính công</t>
  </si>
  <si>
    <t>Economics and Public Finance</t>
  </si>
  <si>
    <t>PE315</t>
  </si>
  <si>
    <t>Chương trình dự án phát triển kinh tế xã hội</t>
  </si>
  <si>
    <t>Socio-econ.dev Programs and projects</t>
  </si>
  <si>
    <t>SPP326</t>
  </si>
  <si>
    <t>CHƯƠNG TRÌNH ĐÀO TẠO TRÌNH ĐỘ ĐẠI HỌC HỆ CHÍNH QUY THEO HỌC CHẾ TÍN CHỈ
NGÀNH KINH TẾ - KHÓA TUYỂN SINH NĂM 2012 (K54)</t>
  </si>
  <si>
    <t>II.5.3.1</t>
  </si>
  <si>
    <t>II.5.3.2</t>
  </si>
  <si>
    <t>Natural Resources Economics</t>
  </si>
  <si>
    <t>International Economics</t>
  </si>
  <si>
    <t>Ban hành kèm theo quyết định số 230/QĐ-ĐHTL ngày 21 tháng 01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</si>
</sst>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5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3"/>
      <name val="Times New Roman"/>
      <family val="1"/>
    </font>
    <font>
      <b/>
      <sz val="13"/>
      <color indexed="12"/>
      <name val="Times New Roman"/>
      <family val="1"/>
    </font>
    <font>
      <sz val="13"/>
      <color indexed="12"/>
      <name val="Times New Roman"/>
      <family val="1"/>
    </font>
    <font>
      <sz val="13"/>
      <name val="Times New Roman"/>
      <family val="1"/>
    </font>
    <font>
      <sz val="13"/>
      <name val="Times New Roman"/>
      <family val="1"/>
      <charset val="163"/>
    </font>
    <font>
      <b/>
      <i/>
      <sz val="13"/>
      <name val="Times New Roman"/>
      <family val="1"/>
    </font>
    <font>
      <i/>
      <sz val="13"/>
      <color rgb="FFFF0000"/>
      <name val="Times New Roman"/>
      <family val="1"/>
    </font>
    <font>
      <i/>
      <sz val="10"/>
      <color rgb="FFFF0000"/>
      <name val="Arial"/>
      <family val="2"/>
    </font>
    <font>
      <i/>
      <sz val="13"/>
      <color rgb="FF0070C0"/>
      <name val="Times New Roman"/>
      <family val="1"/>
    </font>
    <font>
      <i/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4" fillId="0" borderId="0" xfId="2" applyFont="1" applyAlignment="1">
      <alignment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0" xfId="2" applyFont="1" applyAlignment="1">
      <alignment wrapText="1"/>
    </xf>
    <xf numFmtId="0" fontId="6" fillId="2" borderId="5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left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9" fillId="0" borderId="0" xfId="2" applyFont="1" applyAlignment="1">
      <alignment wrapText="1"/>
    </xf>
    <xf numFmtId="0" fontId="6" fillId="3" borderId="5" xfId="3" applyFont="1" applyFill="1" applyBorder="1" applyAlignment="1">
      <alignment horizontal="center" vertical="center" wrapText="1"/>
    </xf>
    <xf numFmtId="0" fontId="6" fillId="4" borderId="6" xfId="4" applyFont="1" applyFill="1" applyBorder="1" applyAlignment="1">
      <alignment horizontal="left" vertical="center" wrapText="1"/>
    </xf>
    <xf numFmtId="0" fontId="6" fillId="5" borderId="6" xfId="1" applyFont="1" applyFill="1" applyBorder="1" applyAlignment="1">
      <alignment horizontal="left" vertical="center" wrapText="1"/>
    </xf>
    <xf numFmtId="0" fontId="9" fillId="3" borderId="6" xfId="3" applyFont="1" applyFill="1" applyBorder="1" applyAlignment="1">
      <alignment horizontal="left" vertical="center" wrapText="1"/>
    </xf>
    <xf numFmtId="0" fontId="6" fillId="3" borderId="6" xfId="3" applyFont="1" applyFill="1" applyBorder="1" applyAlignment="1">
      <alignment horizontal="left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vertical="center" wrapText="1"/>
    </xf>
    <xf numFmtId="0" fontId="6" fillId="3" borderId="7" xfId="3" applyFont="1" applyFill="1" applyBorder="1" applyAlignment="1">
      <alignment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left" vertical="center" wrapText="1"/>
    </xf>
    <xf numFmtId="0" fontId="9" fillId="0" borderId="6" xfId="3" applyFont="1" applyFill="1" applyBorder="1" applyAlignment="1">
      <alignment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top" wrapText="1"/>
    </xf>
    <xf numFmtId="0" fontId="10" fillId="0" borderId="6" xfId="4" applyFont="1" applyFill="1" applyBorder="1" applyAlignment="1">
      <alignment vertical="center" wrapText="1"/>
    </xf>
    <xf numFmtId="0" fontId="9" fillId="0" borderId="6" xfId="1" applyFont="1" applyFill="1" applyBorder="1" applyAlignment="1">
      <alignment vertical="center" wrapText="1"/>
    </xf>
    <xf numFmtId="0" fontId="10" fillId="0" borderId="6" xfId="4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horizontal="center" vertical="top" wrapText="1"/>
    </xf>
    <xf numFmtId="0" fontId="9" fillId="0" borderId="6" xfId="4" applyFont="1" applyFill="1" applyBorder="1" applyAlignment="1">
      <alignment horizontal="left" vertical="top" wrapText="1"/>
    </xf>
    <xf numFmtId="0" fontId="9" fillId="0" borderId="6" xfId="4" applyFont="1" applyFill="1" applyBorder="1" applyAlignment="1">
      <alignment horizontal="center" vertical="top" wrapText="1"/>
    </xf>
    <xf numFmtId="0" fontId="9" fillId="0" borderId="6" xfId="3" applyFont="1" applyFill="1" applyBorder="1" applyAlignment="1">
      <alignment horizontal="center" vertical="top" wrapText="1"/>
    </xf>
    <xf numFmtId="0" fontId="9" fillId="0" borderId="7" xfId="3" applyFont="1" applyFill="1" applyBorder="1" applyAlignment="1">
      <alignment horizontal="center" vertical="top" wrapText="1"/>
    </xf>
    <xf numFmtId="0" fontId="9" fillId="0" borderId="0" xfId="2" applyFont="1" applyAlignment="1">
      <alignment vertical="top" wrapText="1"/>
    </xf>
    <xf numFmtId="0" fontId="6" fillId="3" borderId="7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vertical="center" wrapText="1"/>
    </xf>
    <xf numFmtId="0" fontId="7" fillId="2" borderId="7" xfId="3" applyFont="1" applyFill="1" applyBorder="1" applyAlignment="1">
      <alignment vertical="center" wrapText="1"/>
    </xf>
    <xf numFmtId="0" fontId="10" fillId="0" borderId="6" xfId="4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7" xfId="4" applyFont="1" applyFill="1" applyBorder="1" applyAlignment="1">
      <alignment horizontal="center" vertical="center" wrapText="1"/>
    </xf>
    <xf numFmtId="0" fontId="9" fillId="0" borderId="6" xfId="5" applyFont="1" applyFill="1" applyBorder="1" applyAlignment="1">
      <alignment horizontal="left" vertical="center" wrapText="1"/>
    </xf>
    <xf numFmtId="0" fontId="9" fillId="0" borderId="6" xfId="5" applyFont="1" applyFill="1" applyBorder="1" applyAlignment="1">
      <alignment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top" wrapText="1"/>
    </xf>
    <xf numFmtId="0" fontId="11" fillId="5" borderId="6" xfId="1" applyFont="1" applyFill="1" applyBorder="1" applyAlignment="1">
      <alignment vertical="top" wrapText="1"/>
    </xf>
    <xf numFmtId="0" fontId="11" fillId="5" borderId="6" xfId="1" applyFont="1" applyFill="1" applyBorder="1" applyAlignment="1">
      <alignment horizontal="center" vertical="top" wrapText="1"/>
    </xf>
    <xf numFmtId="0" fontId="11" fillId="6" borderId="5" xfId="1" applyFont="1" applyFill="1" applyBorder="1" applyAlignment="1">
      <alignment horizontal="center" vertical="top" wrapText="1"/>
    </xf>
    <xf numFmtId="0" fontId="11" fillId="6" borderId="6" xfId="4" applyFont="1" applyFill="1" applyBorder="1" applyAlignment="1">
      <alignment horizontal="left" vertical="top" wrapText="1"/>
    </xf>
    <xf numFmtId="0" fontId="11" fillId="6" borderId="6" xfId="1" applyFont="1" applyFill="1" applyBorder="1" applyAlignment="1">
      <alignment vertical="top" wrapText="1"/>
    </xf>
    <xf numFmtId="0" fontId="11" fillId="6" borderId="6" xfId="1" applyFont="1" applyFill="1" applyBorder="1" applyAlignment="1">
      <alignment horizontal="left" vertical="top" wrapText="1"/>
    </xf>
    <xf numFmtId="0" fontId="11" fillId="6" borderId="6" xfId="1" applyFont="1" applyFill="1" applyBorder="1" applyAlignment="1">
      <alignment horizontal="center" vertical="top" wrapText="1"/>
    </xf>
    <xf numFmtId="0" fontId="11" fillId="6" borderId="0" xfId="1" applyFont="1" applyFill="1" applyBorder="1" applyAlignment="1">
      <alignment horizontal="left" vertical="top" wrapText="1"/>
    </xf>
    <xf numFmtId="0" fontId="12" fillId="0" borderId="5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vertical="center" wrapText="1"/>
    </xf>
    <xf numFmtId="0" fontId="12" fillId="0" borderId="8" xfId="3" applyFont="1" applyFill="1" applyBorder="1" applyAlignment="1">
      <alignment horizontal="left" vertical="center" wrapText="1"/>
    </xf>
    <xf numFmtId="0" fontId="6" fillId="6" borderId="0" xfId="1" applyFont="1" applyFill="1" applyBorder="1" applyAlignment="1">
      <alignment horizontal="left" vertical="top" wrapText="1"/>
    </xf>
    <xf numFmtId="0" fontId="12" fillId="0" borderId="9" xfId="3" applyFont="1" applyFill="1" applyBorder="1" applyAlignment="1">
      <alignment horizontal="left" vertical="center" wrapText="1"/>
    </xf>
    <xf numFmtId="0" fontId="12" fillId="0" borderId="9" xfId="3" applyFont="1" applyFill="1" applyBorder="1" applyAlignment="1">
      <alignment vertical="center" wrapText="1"/>
    </xf>
    <xf numFmtId="0" fontId="12" fillId="0" borderId="9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left" vertical="center" wrapText="1"/>
    </xf>
    <xf numFmtId="0" fontId="6" fillId="0" borderId="12" xfId="3" applyFont="1" applyFill="1" applyBorder="1" applyAlignment="1">
      <alignment vertical="center" wrapText="1"/>
    </xf>
    <xf numFmtId="0" fontId="9" fillId="0" borderId="12" xfId="3" applyFont="1" applyFill="1" applyBorder="1" applyAlignment="1">
      <alignment horizontal="left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 wrapText="1"/>
    </xf>
    <xf numFmtId="0" fontId="9" fillId="0" borderId="0" xfId="2" applyFont="1" applyFill="1" applyAlignment="1">
      <alignment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11" fillId="5" borderId="0" xfId="1" applyFont="1" applyFill="1" applyBorder="1" applyAlignment="1">
      <alignment vertical="top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left" vertical="center" wrapText="1"/>
    </xf>
    <xf numFmtId="0" fontId="14" fillId="0" borderId="6" xfId="3" applyFont="1" applyFill="1" applyBorder="1" applyAlignment="1">
      <alignment vertical="center" wrapText="1"/>
    </xf>
    <xf numFmtId="0" fontId="14" fillId="0" borderId="6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15" fillId="0" borderId="0" xfId="2" applyFont="1"/>
    <xf numFmtId="0" fontId="14" fillId="0" borderId="9" xfId="3" applyFont="1" applyFill="1" applyBorder="1" applyAlignment="1">
      <alignment horizontal="left" vertical="center" wrapText="1"/>
    </xf>
    <xf numFmtId="0" fontId="14" fillId="0" borderId="9" xfId="3" applyFont="1" applyFill="1" applyBorder="1" applyAlignment="1">
      <alignment vertical="center" wrapText="1"/>
    </xf>
    <xf numFmtId="0" fontId="14" fillId="0" borderId="9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center" wrapText="1"/>
    </xf>
    <xf numFmtId="0" fontId="15" fillId="0" borderId="0" xfId="2" applyFont="1" applyFill="1"/>
    <xf numFmtId="0" fontId="14" fillId="0" borderId="0" xfId="2" applyFont="1" applyFill="1" applyAlignment="1">
      <alignment wrapText="1"/>
    </xf>
    <xf numFmtId="0" fontId="13" fillId="0" borderId="0" xfId="2" applyFont="1" applyFill="1"/>
    <xf numFmtId="0" fontId="12" fillId="0" borderId="0" xfId="2" applyFont="1" applyFill="1" applyAlignment="1">
      <alignment wrapText="1"/>
    </xf>
    <xf numFmtId="0" fontId="2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/>
    </xf>
    <xf numFmtId="0" fontId="9" fillId="0" borderId="0" xfId="4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6" xfId="4"/>
    <cellStyle name="Normal 9" xfId="2"/>
    <cellStyle name="Normal_Sheet2" xfId="3"/>
    <cellStyle name="Normal_Sheet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6"/>
  <sheetViews>
    <sheetView tabSelected="1" view="pageBreakPreview" zoomScaleNormal="85" zoomScaleSheetLayoutView="100" workbookViewId="0">
      <pane xSplit="24" ySplit="3" topLeftCell="Y64" activePane="bottomRight" state="frozen"/>
      <selection activeCell="J65" sqref="J65"/>
      <selection pane="topRight" activeCell="J65" sqref="J65"/>
      <selection pane="bottomLeft" activeCell="J65" sqref="J65"/>
      <selection pane="bottomRight" activeCell="D69" sqref="D69"/>
    </sheetView>
  </sheetViews>
  <sheetFormatPr defaultRowHeight="15" x14ac:dyDescent="0.25"/>
  <cols>
    <col min="1" max="1" width="9.42578125" style="1" customWidth="1"/>
    <col min="2" max="3" width="29" style="1" customWidth="1"/>
    <col min="4" max="4" width="12.5703125" style="1" bestFit="1" customWidth="1"/>
    <col min="5" max="5" width="25.140625" style="1" customWidth="1"/>
    <col min="6" max="6" width="6" style="1" bestFit="1" customWidth="1"/>
    <col min="7" max="21" width="6" style="1" hidden="1" customWidth="1"/>
    <col min="22" max="24" width="7.28515625" style="1" hidden="1" customWidth="1"/>
    <col min="25" max="32" width="6.85546875" style="1" customWidth="1"/>
    <col min="33" max="33" width="9.140625" style="1"/>
    <col min="34" max="34" width="8.85546875" customWidth="1"/>
    <col min="35" max="16384" width="9.140625" style="1"/>
  </cols>
  <sheetData>
    <row r="1" spans="1:32" ht="40.5" customHeight="1" x14ac:dyDescent="0.25">
      <c r="A1" s="96" t="s">
        <v>253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6.5" customHeight="1" thickBot="1" x14ac:dyDescent="0.3">
      <c r="A2" s="97" t="s">
        <v>258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</row>
    <row r="3" spans="1:32" s="6" customFormat="1" ht="33.75" thickTop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5" t="s">
        <v>31</v>
      </c>
    </row>
    <row r="4" spans="1:32" s="11" customFormat="1" ht="16.5" x14ac:dyDescent="0.25">
      <c r="A4" s="7" t="s">
        <v>32</v>
      </c>
      <c r="B4" s="8" t="s">
        <v>33</v>
      </c>
      <c r="C4" s="8" t="s">
        <v>34</v>
      </c>
      <c r="D4" s="9"/>
      <c r="E4" s="8"/>
      <c r="F4" s="8">
        <f>F5+F11+F13+F18</f>
        <v>34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f>V5+V11+V13+V18</f>
        <v>34</v>
      </c>
      <c r="W4" s="8"/>
      <c r="X4" s="8"/>
      <c r="Y4" s="8"/>
      <c r="Z4" s="8"/>
      <c r="AA4" s="8"/>
      <c r="AB4" s="8"/>
      <c r="AC4" s="8"/>
      <c r="AD4" s="8"/>
      <c r="AE4" s="8"/>
      <c r="AF4" s="10"/>
    </row>
    <row r="5" spans="1:32" s="11" customFormat="1" ht="16.5" x14ac:dyDescent="0.25">
      <c r="A5" s="12" t="s">
        <v>35</v>
      </c>
      <c r="B5" s="13" t="s">
        <v>36</v>
      </c>
      <c r="C5" s="14" t="s">
        <v>37</v>
      </c>
      <c r="D5" s="15"/>
      <c r="E5" s="16"/>
      <c r="F5" s="17">
        <f>SUM(F6:F10)</f>
        <v>12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>
        <f>SUM(V6:V10)</f>
        <v>12</v>
      </c>
      <c r="W5" s="17"/>
      <c r="X5" s="17"/>
      <c r="Y5" s="18"/>
      <c r="Z5" s="18"/>
      <c r="AA5" s="18"/>
      <c r="AB5" s="18"/>
      <c r="AC5" s="18"/>
      <c r="AD5" s="18"/>
      <c r="AE5" s="18"/>
      <c r="AF5" s="19"/>
    </row>
    <row r="6" spans="1:32" s="11" customFormat="1" ht="33" x14ac:dyDescent="0.25">
      <c r="A6" s="20">
        <v>1</v>
      </c>
      <c r="B6" s="21" t="s">
        <v>38</v>
      </c>
      <c r="C6" s="22" t="s">
        <v>39</v>
      </c>
      <c r="D6" s="21" t="s">
        <v>40</v>
      </c>
      <c r="E6" s="22" t="s">
        <v>41</v>
      </c>
      <c r="F6" s="23">
        <v>2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>
        <v>2</v>
      </c>
      <c r="W6" s="23"/>
      <c r="X6" s="23"/>
      <c r="Y6" s="23">
        <v>2</v>
      </c>
      <c r="Z6" s="23"/>
      <c r="AA6" s="23"/>
      <c r="AB6" s="23"/>
      <c r="AC6" s="23"/>
      <c r="AD6" s="23"/>
      <c r="AE6" s="23"/>
      <c r="AF6" s="24"/>
    </row>
    <row r="7" spans="1:32" s="11" customFormat="1" ht="33" x14ac:dyDescent="0.25">
      <c r="A7" s="20">
        <v>2</v>
      </c>
      <c r="B7" s="21" t="s">
        <v>42</v>
      </c>
      <c r="C7" s="22" t="s">
        <v>43</v>
      </c>
      <c r="D7" s="21" t="s">
        <v>44</v>
      </c>
      <c r="E7" s="22" t="s">
        <v>41</v>
      </c>
      <c r="F7" s="23">
        <v>2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>
        <v>2</v>
      </c>
      <c r="W7" s="23"/>
      <c r="X7" s="23"/>
      <c r="Y7" s="23">
        <v>2</v>
      </c>
      <c r="Z7" s="23"/>
      <c r="AA7" s="23"/>
      <c r="AB7" s="23"/>
      <c r="AC7" s="23"/>
      <c r="AD7" s="23"/>
      <c r="AE7" s="23"/>
      <c r="AF7" s="24"/>
    </row>
    <row r="8" spans="1:32" s="11" customFormat="1" ht="33" x14ac:dyDescent="0.25">
      <c r="A8" s="20">
        <v>3</v>
      </c>
      <c r="B8" s="21" t="s">
        <v>45</v>
      </c>
      <c r="C8" s="22" t="s">
        <v>46</v>
      </c>
      <c r="D8" s="21" t="s">
        <v>47</v>
      </c>
      <c r="E8" s="22" t="s">
        <v>41</v>
      </c>
      <c r="F8" s="23">
        <v>3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>
        <v>3</v>
      </c>
      <c r="W8" s="23"/>
      <c r="X8" s="23"/>
      <c r="Y8" s="23"/>
      <c r="Z8" s="23">
        <v>3</v>
      </c>
      <c r="AA8" s="23"/>
      <c r="AB8" s="23"/>
      <c r="AC8" s="23"/>
      <c r="AD8" s="23"/>
      <c r="AE8" s="23"/>
      <c r="AF8" s="24"/>
    </row>
    <row r="9" spans="1:32" s="11" customFormat="1" ht="33" x14ac:dyDescent="0.25">
      <c r="A9" s="20">
        <v>4</v>
      </c>
      <c r="B9" s="21" t="s">
        <v>48</v>
      </c>
      <c r="C9" s="22" t="s">
        <v>49</v>
      </c>
      <c r="D9" s="21" t="s">
        <v>50</v>
      </c>
      <c r="E9" s="22" t="s">
        <v>51</v>
      </c>
      <c r="F9" s="23">
        <v>2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>
        <v>2</v>
      </c>
      <c r="W9" s="23"/>
      <c r="X9" s="23"/>
      <c r="Y9" s="23"/>
      <c r="Z9" s="21"/>
      <c r="AA9" s="23">
        <v>2</v>
      </c>
      <c r="AB9" s="23"/>
      <c r="AC9" s="23"/>
      <c r="AD9" s="23"/>
      <c r="AE9" s="23"/>
      <c r="AF9" s="24"/>
    </row>
    <row r="10" spans="1:32" s="11" customFormat="1" ht="33" x14ac:dyDescent="0.25">
      <c r="A10" s="20">
        <v>5</v>
      </c>
      <c r="B10" s="21" t="s">
        <v>52</v>
      </c>
      <c r="C10" s="22" t="s">
        <v>53</v>
      </c>
      <c r="D10" s="21" t="s">
        <v>54</v>
      </c>
      <c r="E10" s="22" t="s">
        <v>51</v>
      </c>
      <c r="F10" s="23">
        <v>3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>
        <v>3</v>
      </c>
      <c r="W10" s="23"/>
      <c r="X10" s="23"/>
      <c r="Y10" s="23"/>
      <c r="Z10" s="21"/>
      <c r="AA10" s="21"/>
      <c r="AB10" s="23">
        <v>3</v>
      </c>
      <c r="AC10" s="23"/>
      <c r="AD10" s="23"/>
      <c r="AE10" s="23"/>
      <c r="AF10" s="24"/>
    </row>
    <row r="11" spans="1:32" s="11" customFormat="1" ht="16.5" x14ac:dyDescent="0.25">
      <c r="A11" s="12" t="s">
        <v>55</v>
      </c>
      <c r="B11" s="16" t="s">
        <v>56</v>
      </c>
      <c r="C11" s="18" t="s">
        <v>57</v>
      </c>
      <c r="D11" s="15"/>
      <c r="E11" s="18"/>
      <c r="F11" s="17">
        <f>SUM(F12:F12)</f>
        <v>3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>
        <f>SUM(V12:V12)</f>
        <v>3</v>
      </c>
      <c r="W11" s="17"/>
      <c r="X11" s="17"/>
      <c r="Y11" s="18"/>
      <c r="Z11" s="18"/>
      <c r="AA11" s="18"/>
      <c r="AB11" s="18"/>
      <c r="AC11" s="18"/>
      <c r="AD11" s="18"/>
      <c r="AE11" s="18"/>
      <c r="AF11" s="19"/>
    </row>
    <row r="12" spans="1:32" s="11" customFormat="1" ht="33" x14ac:dyDescent="0.25">
      <c r="A12" s="20">
        <v>6</v>
      </c>
      <c r="B12" s="25" t="s">
        <v>58</v>
      </c>
      <c r="C12" s="26" t="s">
        <v>59</v>
      </c>
      <c r="D12" s="21" t="s">
        <v>60</v>
      </c>
      <c r="E12" s="26" t="s">
        <v>61</v>
      </c>
      <c r="F12" s="23">
        <v>3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>
        <v>3</v>
      </c>
      <c r="W12" s="23"/>
      <c r="X12" s="23"/>
      <c r="Y12" s="23">
        <v>3</v>
      </c>
      <c r="Z12" s="23"/>
      <c r="AA12" s="23"/>
      <c r="AB12" s="23"/>
      <c r="AC12" s="23"/>
      <c r="AD12" s="23"/>
      <c r="AE12" s="23"/>
      <c r="AF12" s="24"/>
    </row>
    <row r="13" spans="1:32" s="11" customFormat="1" ht="33" x14ac:dyDescent="0.25">
      <c r="A13" s="12" t="s">
        <v>62</v>
      </c>
      <c r="B13" s="16" t="s">
        <v>63</v>
      </c>
      <c r="C13" s="18" t="s">
        <v>64</v>
      </c>
      <c r="D13" s="15"/>
      <c r="E13" s="18"/>
      <c r="F13" s="17">
        <f>SUM(F14:F17)</f>
        <v>11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>
        <f>SUM(V14:V17)</f>
        <v>11</v>
      </c>
      <c r="W13" s="17"/>
      <c r="X13" s="17"/>
      <c r="Y13" s="18"/>
      <c r="Z13" s="18"/>
      <c r="AA13" s="18"/>
      <c r="AB13" s="18"/>
      <c r="AC13" s="18"/>
      <c r="AD13" s="18"/>
      <c r="AE13" s="18"/>
      <c r="AF13" s="19"/>
    </row>
    <row r="14" spans="1:32" s="11" customFormat="1" ht="16.5" x14ac:dyDescent="0.25">
      <c r="A14" s="20">
        <v>7</v>
      </c>
      <c r="B14" s="25" t="s">
        <v>65</v>
      </c>
      <c r="C14" s="27" t="s">
        <v>66</v>
      </c>
      <c r="D14" s="25" t="s">
        <v>67</v>
      </c>
      <c r="E14" s="28" t="s">
        <v>68</v>
      </c>
      <c r="F14" s="23">
        <v>4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>
        <v>4</v>
      </c>
      <c r="W14" s="23"/>
      <c r="X14" s="23"/>
      <c r="Y14" s="23">
        <v>4</v>
      </c>
      <c r="Z14" s="23"/>
      <c r="AA14" s="23"/>
      <c r="AB14" s="23"/>
      <c r="AC14" s="23"/>
      <c r="AD14" s="23"/>
      <c r="AE14" s="23"/>
      <c r="AF14" s="24"/>
    </row>
    <row r="15" spans="1:32" s="11" customFormat="1" ht="33" x14ac:dyDescent="0.25">
      <c r="A15" s="20">
        <v>8</v>
      </c>
      <c r="B15" s="29" t="s">
        <v>69</v>
      </c>
      <c r="C15" s="22" t="s">
        <v>70</v>
      </c>
      <c r="D15" s="21" t="s">
        <v>71</v>
      </c>
      <c r="E15" s="22" t="s">
        <v>72</v>
      </c>
      <c r="F15" s="23">
        <v>3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>
        <v>3</v>
      </c>
      <c r="W15" s="23"/>
      <c r="X15" s="23"/>
      <c r="Y15" s="21"/>
      <c r="Z15" s="23">
        <v>3</v>
      </c>
      <c r="AA15" s="23"/>
      <c r="AB15" s="23"/>
      <c r="AC15" s="23"/>
      <c r="AD15" s="23"/>
      <c r="AE15" s="23"/>
      <c r="AF15" s="24"/>
    </row>
    <row r="16" spans="1:32" s="35" customFormat="1" ht="33" x14ac:dyDescent="0.25">
      <c r="A16" s="30">
        <v>9</v>
      </c>
      <c r="B16" s="31" t="s">
        <v>73</v>
      </c>
      <c r="C16" s="31" t="s">
        <v>74</v>
      </c>
      <c r="D16" s="31" t="s">
        <v>75</v>
      </c>
      <c r="E16" s="26" t="s">
        <v>68</v>
      </c>
      <c r="F16" s="32">
        <v>2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>
        <v>2</v>
      </c>
      <c r="W16" s="33"/>
      <c r="X16" s="33"/>
      <c r="Y16" s="33"/>
      <c r="Z16" s="33">
        <v>2</v>
      </c>
      <c r="AA16" s="33"/>
      <c r="AB16" s="33"/>
      <c r="AC16" s="33"/>
      <c r="AD16" s="33"/>
      <c r="AE16" s="33"/>
      <c r="AF16" s="34"/>
    </row>
    <row r="17" spans="1:32" s="11" customFormat="1" ht="33" x14ac:dyDescent="0.25">
      <c r="A17" s="20">
        <v>10</v>
      </c>
      <c r="B17" s="21" t="s">
        <v>76</v>
      </c>
      <c r="C17" s="22" t="s">
        <v>77</v>
      </c>
      <c r="D17" s="21" t="s">
        <v>78</v>
      </c>
      <c r="E17" s="22" t="s">
        <v>68</v>
      </c>
      <c r="F17" s="23">
        <v>2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>
        <v>2</v>
      </c>
      <c r="W17" s="23"/>
      <c r="X17" s="23"/>
      <c r="Y17" s="23"/>
      <c r="Z17" s="23"/>
      <c r="AA17" s="23">
        <v>2</v>
      </c>
      <c r="AB17" s="23"/>
      <c r="AC17" s="23"/>
      <c r="AD17" s="23"/>
      <c r="AE17" s="23"/>
      <c r="AF17" s="24"/>
    </row>
    <row r="18" spans="1:32" s="11" customFormat="1" ht="16.5" x14ac:dyDescent="0.25">
      <c r="A18" s="12" t="s">
        <v>79</v>
      </c>
      <c r="B18" s="16" t="s">
        <v>80</v>
      </c>
      <c r="C18" s="18" t="s">
        <v>81</v>
      </c>
      <c r="D18" s="15"/>
      <c r="E18" s="18" t="s">
        <v>80</v>
      </c>
      <c r="F18" s="17">
        <f>SUM(F19:F21)</f>
        <v>8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>
        <f>SUM(V19:V21)</f>
        <v>8</v>
      </c>
      <c r="W18" s="17"/>
      <c r="X18" s="17"/>
      <c r="Y18" s="18"/>
      <c r="Z18" s="18"/>
      <c r="AA18" s="18"/>
      <c r="AB18" s="18"/>
      <c r="AC18" s="18"/>
      <c r="AD18" s="18"/>
      <c r="AE18" s="18"/>
      <c r="AF18" s="19"/>
    </row>
    <row r="19" spans="1:32" s="11" customFormat="1" ht="16.5" x14ac:dyDescent="0.25">
      <c r="A19" s="20">
        <v>11</v>
      </c>
      <c r="B19" s="21" t="s">
        <v>82</v>
      </c>
      <c r="C19" s="22" t="s">
        <v>83</v>
      </c>
      <c r="D19" s="21" t="s">
        <v>84</v>
      </c>
      <c r="E19" s="22" t="s">
        <v>80</v>
      </c>
      <c r="F19" s="23">
        <v>2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>
        <v>2</v>
      </c>
      <c r="W19" s="23"/>
      <c r="X19" s="23"/>
      <c r="Y19" s="23">
        <v>2</v>
      </c>
      <c r="Z19" s="23"/>
      <c r="AA19" s="23"/>
      <c r="AB19" s="23"/>
      <c r="AC19" s="23"/>
      <c r="AD19" s="23"/>
      <c r="AE19" s="23"/>
      <c r="AF19" s="24"/>
    </row>
    <row r="20" spans="1:32" s="11" customFormat="1" ht="16.5" x14ac:dyDescent="0.25">
      <c r="A20" s="20">
        <v>12</v>
      </c>
      <c r="B20" s="21" t="s">
        <v>85</v>
      </c>
      <c r="C20" s="22" t="s">
        <v>86</v>
      </c>
      <c r="D20" s="21" t="s">
        <v>87</v>
      </c>
      <c r="E20" s="22" t="s">
        <v>80</v>
      </c>
      <c r="F20" s="23">
        <v>3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>
        <v>3</v>
      </c>
      <c r="W20" s="23"/>
      <c r="X20" s="23"/>
      <c r="Y20" s="23"/>
      <c r="Z20" s="23">
        <v>3</v>
      </c>
      <c r="AA20" s="23"/>
      <c r="AB20" s="23"/>
      <c r="AC20" s="23"/>
      <c r="AD20" s="23"/>
      <c r="AE20" s="23"/>
      <c r="AF20" s="24"/>
    </row>
    <row r="21" spans="1:32" s="11" customFormat="1" ht="16.5" x14ac:dyDescent="0.25">
      <c r="A21" s="20">
        <v>13</v>
      </c>
      <c r="B21" s="21" t="s">
        <v>88</v>
      </c>
      <c r="C21" s="22" t="s">
        <v>89</v>
      </c>
      <c r="D21" s="21" t="s">
        <v>90</v>
      </c>
      <c r="E21" s="22" t="s">
        <v>80</v>
      </c>
      <c r="F21" s="23">
        <v>3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>
        <v>3</v>
      </c>
      <c r="W21" s="23"/>
      <c r="X21" s="23"/>
      <c r="Y21" s="23"/>
      <c r="Z21" s="23"/>
      <c r="AA21" s="23">
        <v>3</v>
      </c>
      <c r="AB21" s="23"/>
      <c r="AC21" s="23"/>
      <c r="AD21" s="23"/>
      <c r="AE21" s="23"/>
      <c r="AF21" s="24"/>
    </row>
    <row r="22" spans="1:32" s="11" customFormat="1" ht="33" x14ac:dyDescent="0.25">
      <c r="A22" s="12" t="s">
        <v>91</v>
      </c>
      <c r="B22" s="16" t="s">
        <v>92</v>
      </c>
      <c r="C22" s="18" t="s">
        <v>93</v>
      </c>
      <c r="D22" s="15"/>
      <c r="E22" s="18"/>
      <c r="F22" s="17" t="s">
        <v>94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 t="s">
        <v>94</v>
      </c>
      <c r="W22" s="17"/>
      <c r="X22" s="17"/>
      <c r="Y22" s="17" t="s">
        <v>95</v>
      </c>
      <c r="Z22" s="17"/>
      <c r="AA22" s="17"/>
      <c r="AB22" s="17"/>
      <c r="AC22" s="17"/>
      <c r="AD22" s="17"/>
      <c r="AE22" s="17"/>
      <c r="AF22" s="36"/>
    </row>
    <row r="23" spans="1:32" s="11" customFormat="1" ht="16.5" x14ac:dyDescent="0.25">
      <c r="A23" s="12" t="s">
        <v>96</v>
      </c>
      <c r="B23" s="16" t="s">
        <v>97</v>
      </c>
      <c r="C23" s="18" t="s">
        <v>98</v>
      </c>
      <c r="D23" s="15"/>
      <c r="E23" s="18"/>
      <c r="F23" s="17">
        <v>5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>
        <v>5</v>
      </c>
      <c r="W23" s="17"/>
      <c r="X23" s="17"/>
      <c r="Y23" s="17" t="s">
        <v>99</v>
      </c>
      <c r="Z23" s="17" t="s">
        <v>99</v>
      </c>
      <c r="AA23" s="17" t="s">
        <v>99</v>
      </c>
      <c r="AB23" s="17" t="s">
        <v>99</v>
      </c>
      <c r="AC23" s="17" t="s">
        <v>99</v>
      </c>
      <c r="AD23" s="17"/>
      <c r="AE23" s="17"/>
      <c r="AF23" s="36"/>
    </row>
    <row r="24" spans="1:32" s="11" customFormat="1" ht="33" x14ac:dyDescent="0.25">
      <c r="A24" s="7" t="s">
        <v>100</v>
      </c>
      <c r="B24" s="8" t="s">
        <v>101</v>
      </c>
      <c r="C24" s="8" t="s">
        <v>102</v>
      </c>
      <c r="D24" s="9"/>
      <c r="E24" s="37"/>
      <c r="F24" s="8">
        <f>F25+F29+F39+F52+F53</f>
        <v>96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f>V25+V29+V39+V52+V53</f>
        <v>96</v>
      </c>
      <c r="W24" s="8"/>
      <c r="X24" s="8"/>
      <c r="Y24" s="37"/>
      <c r="Z24" s="37"/>
      <c r="AA24" s="37"/>
      <c r="AB24" s="37"/>
      <c r="AC24" s="37"/>
      <c r="AD24" s="37"/>
      <c r="AE24" s="37"/>
      <c r="AF24" s="38"/>
    </row>
    <row r="25" spans="1:32" s="11" customFormat="1" ht="16.5" x14ac:dyDescent="0.25">
      <c r="A25" s="12" t="s">
        <v>103</v>
      </c>
      <c r="B25" s="16" t="s">
        <v>104</v>
      </c>
      <c r="C25" s="18" t="s">
        <v>105</v>
      </c>
      <c r="D25" s="15"/>
      <c r="E25" s="18"/>
      <c r="F25" s="17">
        <f>SUM(F26:F28)</f>
        <v>8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>
        <f>SUM(V26:V28)</f>
        <v>8</v>
      </c>
      <c r="W25" s="17"/>
      <c r="X25" s="17"/>
      <c r="Y25" s="18"/>
      <c r="Z25" s="18"/>
      <c r="AA25" s="18"/>
      <c r="AB25" s="18"/>
      <c r="AC25" s="18"/>
      <c r="AD25" s="18"/>
      <c r="AE25" s="18"/>
      <c r="AF25" s="19"/>
    </row>
    <row r="26" spans="1:32" s="11" customFormat="1" ht="33" x14ac:dyDescent="0.25">
      <c r="A26" s="20">
        <v>14</v>
      </c>
      <c r="B26" s="21" t="s">
        <v>106</v>
      </c>
      <c r="C26" s="22" t="s">
        <v>107</v>
      </c>
      <c r="D26" s="21" t="s">
        <v>108</v>
      </c>
      <c r="E26" s="22" t="s">
        <v>109</v>
      </c>
      <c r="F26" s="23">
        <v>3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>
        <v>3</v>
      </c>
      <c r="W26" s="23"/>
      <c r="X26" s="23"/>
      <c r="Y26" s="23">
        <v>3</v>
      </c>
      <c r="Z26" s="23"/>
      <c r="AA26" s="23"/>
      <c r="AB26" s="23"/>
      <c r="AC26" s="23"/>
      <c r="AD26" s="23"/>
      <c r="AE26" s="23"/>
      <c r="AF26" s="24"/>
    </row>
    <row r="27" spans="1:32" s="11" customFormat="1" ht="16.5" x14ac:dyDescent="0.25">
      <c r="A27" s="20">
        <v>15</v>
      </c>
      <c r="B27" s="21" t="s">
        <v>110</v>
      </c>
      <c r="C27" s="22" t="s">
        <v>111</v>
      </c>
      <c r="D27" s="21" t="s">
        <v>112</v>
      </c>
      <c r="E27" s="22" t="s">
        <v>109</v>
      </c>
      <c r="F27" s="23">
        <v>3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>
        <v>3</v>
      </c>
      <c r="W27" s="23"/>
      <c r="X27" s="23"/>
      <c r="Y27" s="23"/>
      <c r="Z27" s="23">
        <v>3</v>
      </c>
      <c r="AA27" s="23"/>
      <c r="AB27" s="23"/>
      <c r="AC27" s="23"/>
      <c r="AD27" s="23"/>
      <c r="AE27" s="23"/>
      <c r="AF27" s="24"/>
    </row>
    <row r="28" spans="1:32" s="11" customFormat="1" ht="16.5" x14ac:dyDescent="0.25">
      <c r="A28" s="20">
        <v>16</v>
      </c>
      <c r="B28" s="29" t="s">
        <v>113</v>
      </c>
      <c r="C28" s="22" t="s">
        <v>114</v>
      </c>
      <c r="D28" s="21" t="s">
        <v>115</v>
      </c>
      <c r="E28" s="27" t="s">
        <v>116</v>
      </c>
      <c r="F28" s="23">
        <v>2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>
        <v>2</v>
      </c>
      <c r="W28" s="23"/>
      <c r="X28" s="23"/>
      <c r="Y28" s="23"/>
      <c r="Z28" s="23"/>
      <c r="AA28" s="23"/>
      <c r="AB28" s="23"/>
      <c r="AC28" s="23">
        <v>2</v>
      </c>
      <c r="AD28" s="23"/>
      <c r="AE28" s="23"/>
      <c r="AF28" s="24"/>
    </row>
    <row r="29" spans="1:32" s="11" customFormat="1" ht="16.5" x14ac:dyDescent="0.25">
      <c r="A29" s="12" t="s">
        <v>117</v>
      </c>
      <c r="B29" s="16" t="s">
        <v>118</v>
      </c>
      <c r="C29" s="18" t="s">
        <v>119</v>
      </c>
      <c r="D29" s="15"/>
      <c r="E29" s="18"/>
      <c r="F29" s="17">
        <f>SUM(F30:F38)</f>
        <v>24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>
        <f>SUM(V30:V38)</f>
        <v>24</v>
      </c>
      <c r="W29" s="17"/>
      <c r="X29" s="17"/>
      <c r="Y29" s="18"/>
      <c r="Z29" s="18"/>
      <c r="AA29" s="18"/>
      <c r="AB29" s="18"/>
      <c r="AC29" s="18"/>
      <c r="AD29" s="18"/>
      <c r="AE29" s="18"/>
      <c r="AF29" s="19"/>
    </row>
    <row r="30" spans="1:32" s="11" customFormat="1" ht="33" x14ac:dyDescent="0.25">
      <c r="A30" s="20">
        <v>17</v>
      </c>
      <c r="B30" s="21" t="s">
        <v>120</v>
      </c>
      <c r="C30" s="22" t="s">
        <v>121</v>
      </c>
      <c r="D30" s="21" t="s">
        <v>122</v>
      </c>
      <c r="E30" s="22" t="s">
        <v>41</v>
      </c>
      <c r="F30" s="23">
        <v>2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>
        <v>2</v>
      </c>
      <c r="W30" s="23"/>
      <c r="X30" s="23"/>
      <c r="Y30" s="23"/>
      <c r="Z30" s="23">
        <v>2</v>
      </c>
      <c r="AA30" s="23"/>
      <c r="AB30" s="23"/>
      <c r="AC30" s="23"/>
      <c r="AD30" s="23"/>
      <c r="AE30" s="23"/>
      <c r="AF30" s="24"/>
    </row>
    <row r="31" spans="1:32" s="11" customFormat="1" ht="16.5" x14ac:dyDescent="0.25">
      <c r="A31" s="20">
        <v>18</v>
      </c>
      <c r="B31" s="29" t="s">
        <v>123</v>
      </c>
      <c r="C31" s="27" t="s">
        <v>124</v>
      </c>
      <c r="D31" s="29" t="s">
        <v>125</v>
      </c>
      <c r="E31" s="27" t="s">
        <v>126</v>
      </c>
      <c r="F31" s="39">
        <v>2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>
        <v>2</v>
      </c>
      <c r="W31" s="39"/>
      <c r="X31" s="39"/>
      <c r="Y31" s="39"/>
      <c r="Z31" s="39">
        <v>2</v>
      </c>
      <c r="AA31" s="23"/>
      <c r="AB31" s="23"/>
      <c r="AC31" s="23"/>
      <c r="AD31" s="23"/>
      <c r="AE31" s="23"/>
      <c r="AF31" s="24"/>
    </row>
    <row r="32" spans="1:32" s="40" customFormat="1" ht="16.5" x14ac:dyDescent="0.2">
      <c r="A32" s="20">
        <v>19</v>
      </c>
      <c r="B32" s="21" t="s">
        <v>127</v>
      </c>
      <c r="C32" s="22" t="s">
        <v>128</v>
      </c>
      <c r="D32" s="21" t="s">
        <v>129</v>
      </c>
      <c r="E32" s="22" t="s">
        <v>109</v>
      </c>
      <c r="F32" s="23">
        <v>2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>
        <v>2</v>
      </c>
      <c r="W32" s="23"/>
      <c r="X32" s="23"/>
      <c r="Y32" s="23"/>
      <c r="Z32" s="23"/>
      <c r="AA32" s="23">
        <v>2</v>
      </c>
      <c r="AB32" s="23"/>
      <c r="AC32" s="23"/>
      <c r="AD32" s="23"/>
      <c r="AE32" s="23"/>
      <c r="AF32" s="24"/>
    </row>
    <row r="33" spans="1:32" s="11" customFormat="1" ht="16.5" x14ac:dyDescent="0.25">
      <c r="A33" s="20">
        <v>20</v>
      </c>
      <c r="B33" s="29" t="s">
        <v>130</v>
      </c>
      <c r="C33" s="27" t="s">
        <v>131</v>
      </c>
      <c r="D33" s="29" t="s">
        <v>132</v>
      </c>
      <c r="E33" s="27" t="s">
        <v>133</v>
      </c>
      <c r="F33" s="39">
        <v>3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>
        <v>3</v>
      </c>
      <c r="W33" s="39"/>
      <c r="X33" s="39"/>
      <c r="Y33" s="39"/>
      <c r="Z33" s="39"/>
      <c r="AA33" s="39">
        <v>3</v>
      </c>
      <c r="AB33" s="39"/>
      <c r="AC33" s="39"/>
      <c r="AD33" s="39"/>
      <c r="AE33" s="39"/>
      <c r="AF33" s="41"/>
    </row>
    <row r="34" spans="1:32" s="11" customFormat="1" ht="33" x14ac:dyDescent="0.25">
      <c r="A34" s="20">
        <v>21</v>
      </c>
      <c r="B34" s="21" t="s">
        <v>134</v>
      </c>
      <c r="C34" s="22" t="s">
        <v>135</v>
      </c>
      <c r="D34" s="21" t="s">
        <v>136</v>
      </c>
      <c r="E34" s="22" t="s">
        <v>109</v>
      </c>
      <c r="F34" s="23">
        <v>3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>
        <v>3</v>
      </c>
      <c r="W34" s="23"/>
      <c r="X34" s="23"/>
      <c r="Y34" s="23"/>
      <c r="Z34" s="23"/>
      <c r="AA34" s="23">
        <v>3</v>
      </c>
      <c r="AB34" s="23"/>
      <c r="AC34" s="23"/>
      <c r="AD34" s="23"/>
      <c r="AE34" s="23"/>
      <c r="AF34" s="24"/>
    </row>
    <row r="35" spans="1:32" s="11" customFormat="1" ht="16.5" x14ac:dyDescent="0.25">
      <c r="A35" s="20">
        <v>22</v>
      </c>
      <c r="B35" s="29" t="s">
        <v>137</v>
      </c>
      <c r="C35" s="27" t="s">
        <v>138</v>
      </c>
      <c r="D35" s="29" t="s">
        <v>139</v>
      </c>
      <c r="E35" s="27" t="s">
        <v>126</v>
      </c>
      <c r="F35" s="23">
        <v>3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>
        <v>3</v>
      </c>
      <c r="W35" s="23"/>
      <c r="X35" s="23"/>
      <c r="Y35" s="23"/>
      <c r="Z35" s="23"/>
      <c r="AA35" s="23">
        <v>3</v>
      </c>
      <c r="AB35" s="23"/>
      <c r="AC35" s="23"/>
      <c r="AD35" s="23"/>
      <c r="AE35" s="23"/>
      <c r="AF35" s="24"/>
    </row>
    <row r="36" spans="1:32" s="11" customFormat="1" ht="33" x14ac:dyDescent="0.25">
      <c r="A36" s="20">
        <v>23</v>
      </c>
      <c r="B36" s="21" t="s">
        <v>140</v>
      </c>
      <c r="C36" s="22" t="s">
        <v>141</v>
      </c>
      <c r="D36" s="21" t="s">
        <v>142</v>
      </c>
      <c r="E36" s="22" t="s">
        <v>143</v>
      </c>
      <c r="F36" s="23">
        <v>3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>
        <v>3</v>
      </c>
      <c r="W36" s="23"/>
      <c r="X36" s="23"/>
      <c r="Y36" s="23"/>
      <c r="Z36" s="23"/>
      <c r="AA36" s="23"/>
      <c r="AB36" s="23">
        <v>3</v>
      </c>
      <c r="AC36" s="23"/>
      <c r="AD36" s="23"/>
      <c r="AE36" s="23"/>
      <c r="AF36" s="24"/>
    </row>
    <row r="37" spans="1:32" s="11" customFormat="1" ht="33" x14ac:dyDescent="0.25">
      <c r="A37" s="20">
        <v>24</v>
      </c>
      <c r="B37" s="42" t="s">
        <v>144</v>
      </c>
      <c r="C37" s="43" t="s">
        <v>145</v>
      </c>
      <c r="D37" s="42" t="s">
        <v>146</v>
      </c>
      <c r="E37" s="43" t="s">
        <v>143</v>
      </c>
      <c r="F37" s="23">
        <v>3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>
        <v>3</v>
      </c>
      <c r="W37" s="23"/>
      <c r="X37" s="23"/>
      <c r="Y37" s="23"/>
      <c r="Z37" s="23"/>
      <c r="AA37" s="23"/>
      <c r="AB37" s="23"/>
      <c r="AC37" s="23">
        <v>3</v>
      </c>
      <c r="AD37" s="23"/>
      <c r="AE37" s="23"/>
      <c r="AF37" s="24"/>
    </row>
    <row r="38" spans="1:32" s="11" customFormat="1" ht="16.5" x14ac:dyDescent="0.25">
      <c r="A38" s="20">
        <v>25</v>
      </c>
      <c r="B38" s="44" t="s">
        <v>147</v>
      </c>
      <c r="C38" s="45" t="s">
        <v>148</v>
      </c>
      <c r="D38" s="44" t="s">
        <v>149</v>
      </c>
      <c r="E38" s="45" t="s">
        <v>133</v>
      </c>
      <c r="F38" s="46">
        <v>3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>
        <v>3</v>
      </c>
      <c r="W38" s="46"/>
      <c r="X38" s="46"/>
      <c r="Y38" s="23"/>
      <c r="Z38" s="23"/>
      <c r="AA38" s="23"/>
      <c r="AB38" s="23"/>
      <c r="AC38" s="23"/>
      <c r="AD38" s="23">
        <v>3</v>
      </c>
      <c r="AE38" s="23"/>
      <c r="AF38" s="24"/>
    </row>
    <row r="39" spans="1:32" s="11" customFormat="1" ht="16.5" x14ac:dyDescent="0.25">
      <c r="A39" s="12" t="s">
        <v>150</v>
      </c>
      <c r="B39" s="16" t="s">
        <v>151</v>
      </c>
      <c r="C39" s="18" t="s">
        <v>152</v>
      </c>
      <c r="D39" s="15"/>
      <c r="E39" s="18"/>
      <c r="F39" s="17">
        <f>SUM(F40:F51)</f>
        <v>37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>
        <f>SUM(V40:V51)</f>
        <v>37</v>
      </c>
      <c r="W39" s="17"/>
      <c r="X39" s="17"/>
      <c r="Y39" s="18"/>
      <c r="Z39" s="18"/>
      <c r="AA39" s="18"/>
      <c r="AB39" s="18"/>
      <c r="AC39" s="18"/>
      <c r="AD39" s="18"/>
      <c r="AE39" s="18"/>
      <c r="AF39" s="19"/>
    </row>
    <row r="40" spans="1:32" s="11" customFormat="1" ht="16.5" x14ac:dyDescent="0.25">
      <c r="A40" s="20">
        <v>26</v>
      </c>
      <c r="B40" s="21" t="s">
        <v>153</v>
      </c>
      <c r="C40" s="22" t="s">
        <v>154</v>
      </c>
      <c r="D40" s="21" t="s">
        <v>155</v>
      </c>
      <c r="E40" s="22" t="s">
        <v>143</v>
      </c>
      <c r="F40" s="23">
        <v>3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>
        <v>3</v>
      </c>
      <c r="W40" s="23"/>
      <c r="X40" s="23"/>
      <c r="Y40" s="23"/>
      <c r="Z40" s="23"/>
      <c r="AA40" s="23"/>
      <c r="AB40" s="23">
        <v>3</v>
      </c>
      <c r="AC40" s="23"/>
      <c r="AD40" s="23"/>
      <c r="AE40" s="23"/>
      <c r="AF40" s="24"/>
    </row>
    <row r="41" spans="1:32" s="11" customFormat="1" ht="33" x14ac:dyDescent="0.25">
      <c r="A41" s="20">
        <v>27</v>
      </c>
      <c r="B41" s="21" t="s">
        <v>156</v>
      </c>
      <c r="C41" s="22" t="s">
        <v>157</v>
      </c>
      <c r="D41" s="21" t="s">
        <v>158</v>
      </c>
      <c r="E41" s="22" t="s">
        <v>143</v>
      </c>
      <c r="F41" s="23">
        <v>3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>
        <v>3</v>
      </c>
      <c r="W41" s="23"/>
      <c r="X41" s="23"/>
      <c r="Y41" s="23"/>
      <c r="Z41" s="23"/>
      <c r="AA41" s="23"/>
      <c r="AB41" s="23">
        <v>3</v>
      </c>
      <c r="AC41" s="23"/>
      <c r="AD41" s="23"/>
      <c r="AE41" s="23"/>
      <c r="AF41" s="24"/>
    </row>
    <row r="42" spans="1:32" s="11" customFormat="1" ht="33" x14ac:dyDescent="0.25">
      <c r="A42" s="20">
        <v>28</v>
      </c>
      <c r="B42" s="21" t="s">
        <v>159</v>
      </c>
      <c r="C42" s="22" t="s">
        <v>160</v>
      </c>
      <c r="D42" s="21" t="s">
        <v>161</v>
      </c>
      <c r="E42" s="22" t="s">
        <v>109</v>
      </c>
      <c r="F42" s="23">
        <v>3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>
        <v>3</v>
      </c>
      <c r="W42" s="23"/>
      <c r="X42" s="23"/>
      <c r="Y42" s="23"/>
      <c r="Z42" s="23"/>
      <c r="AA42" s="23"/>
      <c r="AB42" s="23">
        <v>3</v>
      </c>
      <c r="AC42" s="23"/>
      <c r="AD42" s="23"/>
      <c r="AE42" s="23"/>
      <c r="AF42" s="24"/>
    </row>
    <row r="43" spans="1:32" s="11" customFormat="1" ht="16.5" x14ac:dyDescent="0.25">
      <c r="A43" s="20">
        <v>29</v>
      </c>
      <c r="B43" s="21" t="s">
        <v>162</v>
      </c>
      <c r="C43" s="22" t="s">
        <v>163</v>
      </c>
      <c r="D43" s="21" t="s">
        <v>164</v>
      </c>
      <c r="E43" s="22" t="s">
        <v>143</v>
      </c>
      <c r="F43" s="23">
        <v>3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>
        <v>3</v>
      </c>
      <c r="W43" s="23"/>
      <c r="X43" s="23"/>
      <c r="Y43" s="23"/>
      <c r="Z43" s="23"/>
      <c r="AA43" s="23"/>
      <c r="AB43" s="23">
        <v>3</v>
      </c>
      <c r="AC43" s="23"/>
      <c r="AD43" s="23"/>
      <c r="AE43" s="23"/>
      <c r="AF43" s="24"/>
    </row>
    <row r="44" spans="1:32" s="11" customFormat="1" ht="49.5" x14ac:dyDescent="0.25">
      <c r="A44" s="20">
        <v>30</v>
      </c>
      <c r="B44" s="44" t="s">
        <v>165</v>
      </c>
      <c r="C44" s="45" t="s">
        <v>166</v>
      </c>
      <c r="D44" s="44" t="s">
        <v>161</v>
      </c>
      <c r="E44" s="45" t="s">
        <v>109</v>
      </c>
      <c r="F44" s="46">
        <v>3</v>
      </c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>
        <v>3</v>
      </c>
      <c r="W44" s="46"/>
      <c r="X44" s="46"/>
      <c r="Y44" s="23"/>
      <c r="Z44" s="23"/>
      <c r="AA44" s="23"/>
      <c r="AB44" s="23"/>
      <c r="AC44" s="23">
        <v>3</v>
      </c>
      <c r="AD44" s="23"/>
      <c r="AE44" s="23"/>
      <c r="AF44" s="24"/>
    </row>
    <row r="45" spans="1:32" s="11" customFormat="1" ht="33" x14ac:dyDescent="0.25">
      <c r="A45" s="20">
        <v>31</v>
      </c>
      <c r="B45" s="21" t="s">
        <v>167</v>
      </c>
      <c r="C45" s="22" t="s">
        <v>168</v>
      </c>
      <c r="D45" s="21" t="s">
        <v>169</v>
      </c>
      <c r="E45" s="22" t="s">
        <v>143</v>
      </c>
      <c r="F45" s="23">
        <v>3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>
        <v>3</v>
      </c>
      <c r="W45" s="23"/>
      <c r="X45" s="23"/>
      <c r="Y45" s="23"/>
      <c r="Z45" s="23"/>
      <c r="AA45" s="23"/>
      <c r="AB45" s="23"/>
      <c r="AC45" s="23">
        <v>3</v>
      </c>
      <c r="AD45" s="23"/>
      <c r="AE45" s="23"/>
      <c r="AF45" s="24"/>
    </row>
    <row r="46" spans="1:32" s="11" customFormat="1" ht="16.5" x14ac:dyDescent="0.25">
      <c r="A46" s="20">
        <v>32</v>
      </c>
      <c r="B46" s="21" t="s">
        <v>170</v>
      </c>
      <c r="C46" s="22" t="s">
        <v>171</v>
      </c>
      <c r="D46" s="21" t="s">
        <v>172</v>
      </c>
      <c r="E46" s="22" t="s">
        <v>143</v>
      </c>
      <c r="F46" s="23">
        <v>3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>
        <v>3</v>
      </c>
      <c r="W46" s="23"/>
      <c r="X46" s="23"/>
      <c r="Y46" s="23"/>
      <c r="Z46" s="23"/>
      <c r="AA46" s="23"/>
      <c r="AB46" s="23"/>
      <c r="AC46" s="23">
        <v>3</v>
      </c>
      <c r="AD46" s="23"/>
      <c r="AE46" s="23"/>
      <c r="AF46" s="24"/>
    </row>
    <row r="47" spans="1:32" s="11" customFormat="1" ht="16.5" x14ac:dyDescent="0.25">
      <c r="A47" s="20">
        <v>33</v>
      </c>
      <c r="B47" s="21" t="s">
        <v>173</v>
      </c>
      <c r="C47" s="22" t="s">
        <v>174</v>
      </c>
      <c r="D47" s="21" t="s">
        <v>175</v>
      </c>
      <c r="E47" s="22" t="s">
        <v>143</v>
      </c>
      <c r="F47" s="23">
        <v>3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>
        <v>3</v>
      </c>
      <c r="W47" s="23"/>
      <c r="X47" s="23"/>
      <c r="Y47" s="23"/>
      <c r="Z47" s="23"/>
      <c r="AA47" s="23"/>
      <c r="AB47" s="23"/>
      <c r="AC47" s="23"/>
      <c r="AD47" s="23">
        <v>3</v>
      </c>
      <c r="AE47" s="23"/>
      <c r="AF47" s="24"/>
    </row>
    <row r="48" spans="1:32" s="11" customFormat="1" ht="33" x14ac:dyDescent="0.25">
      <c r="A48" s="20">
        <v>34</v>
      </c>
      <c r="B48" s="21" t="s">
        <v>176</v>
      </c>
      <c r="C48" s="22" t="s">
        <v>177</v>
      </c>
      <c r="D48" s="21" t="s">
        <v>178</v>
      </c>
      <c r="E48" s="22" t="s">
        <v>143</v>
      </c>
      <c r="F48" s="23">
        <v>3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>
        <v>3</v>
      </c>
      <c r="W48" s="23"/>
      <c r="X48" s="23"/>
      <c r="Y48" s="23"/>
      <c r="Z48" s="23"/>
      <c r="AA48" s="23"/>
      <c r="AB48" s="23"/>
      <c r="AC48" s="23"/>
      <c r="AD48" s="23">
        <v>3</v>
      </c>
      <c r="AE48" s="23"/>
      <c r="AF48" s="24"/>
    </row>
    <row r="49" spans="1:32" s="11" customFormat="1" ht="16.5" x14ac:dyDescent="0.25">
      <c r="A49" s="20">
        <v>35</v>
      </c>
      <c r="B49" s="21" t="s">
        <v>179</v>
      </c>
      <c r="C49" s="22" t="s">
        <v>180</v>
      </c>
      <c r="D49" s="21" t="s">
        <v>181</v>
      </c>
      <c r="E49" s="22" t="s">
        <v>143</v>
      </c>
      <c r="F49" s="23">
        <v>4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>
        <v>4</v>
      </c>
      <c r="W49" s="23"/>
      <c r="X49" s="23"/>
      <c r="Y49" s="23"/>
      <c r="Z49" s="23"/>
      <c r="AA49" s="23"/>
      <c r="AB49" s="23"/>
      <c r="AC49" s="23"/>
      <c r="AD49" s="23">
        <v>4</v>
      </c>
      <c r="AE49" s="23"/>
      <c r="AF49" s="24"/>
    </row>
    <row r="50" spans="1:32" s="11" customFormat="1" ht="16.5" x14ac:dyDescent="0.25">
      <c r="A50" s="20">
        <v>36</v>
      </c>
      <c r="B50" s="21" t="s">
        <v>182</v>
      </c>
      <c r="C50" s="22" t="s">
        <v>183</v>
      </c>
      <c r="D50" s="21" t="s">
        <v>184</v>
      </c>
      <c r="E50" s="27" t="s">
        <v>133</v>
      </c>
      <c r="F50" s="23">
        <v>3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>
        <v>3</v>
      </c>
      <c r="W50" s="23"/>
      <c r="X50" s="23"/>
      <c r="Y50" s="23"/>
      <c r="Z50" s="23"/>
      <c r="AA50" s="23"/>
      <c r="AB50" s="23"/>
      <c r="AC50" s="23"/>
      <c r="AD50" s="23"/>
      <c r="AE50" s="23">
        <v>3</v>
      </c>
      <c r="AF50" s="24"/>
    </row>
    <row r="51" spans="1:32" s="11" customFormat="1" ht="16.5" x14ac:dyDescent="0.25">
      <c r="A51" s="20">
        <v>37</v>
      </c>
      <c r="B51" s="21" t="s">
        <v>185</v>
      </c>
      <c r="C51" s="22" t="s">
        <v>186</v>
      </c>
      <c r="D51" s="21" t="s">
        <v>187</v>
      </c>
      <c r="E51" s="22" t="s">
        <v>143</v>
      </c>
      <c r="F51" s="23">
        <v>3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>
        <v>3</v>
      </c>
      <c r="W51" s="23"/>
      <c r="X51" s="23"/>
      <c r="Y51" s="23"/>
      <c r="Z51" s="23"/>
      <c r="AA51" s="23"/>
      <c r="AB51" s="23"/>
      <c r="AC51" s="23"/>
      <c r="AD51" s="23"/>
      <c r="AE51" s="23">
        <v>3</v>
      </c>
      <c r="AF51" s="24"/>
    </row>
    <row r="52" spans="1:32" s="11" customFormat="1" ht="16.5" x14ac:dyDescent="0.25">
      <c r="A52" s="12" t="s">
        <v>188</v>
      </c>
      <c r="B52" s="16" t="s">
        <v>189</v>
      </c>
      <c r="C52" s="18" t="s">
        <v>190</v>
      </c>
      <c r="D52" s="15"/>
      <c r="E52" s="18"/>
      <c r="F52" s="17">
        <v>7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>
        <v>7</v>
      </c>
      <c r="W52" s="17"/>
      <c r="X52" s="17"/>
      <c r="Y52" s="18"/>
      <c r="Z52" s="18"/>
      <c r="AA52" s="18"/>
      <c r="AB52" s="18"/>
      <c r="AC52" s="18"/>
      <c r="AD52" s="18"/>
      <c r="AE52" s="18"/>
      <c r="AF52" s="36">
        <v>7</v>
      </c>
    </row>
    <row r="53" spans="1:32" s="11" customFormat="1" ht="16.5" x14ac:dyDescent="0.25">
      <c r="A53" s="12" t="s">
        <v>191</v>
      </c>
      <c r="B53" s="16" t="s">
        <v>192</v>
      </c>
      <c r="C53" s="18" t="s">
        <v>193</v>
      </c>
      <c r="D53" s="15"/>
      <c r="E53" s="18"/>
      <c r="F53" s="17">
        <f>SUM(Y53:AF53)</f>
        <v>20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>
        <v>20</v>
      </c>
      <c r="W53" s="17"/>
      <c r="X53" s="17"/>
      <c r="Y53" s="18"/>
      <c r="Z53" s="18"/>
      <c r="AA53" s="18"/>
      <c r="AB53" s="18"/>
      <c r="AC53" s="17">
        <v>5</v>
      </c>
      <c r="AD53" s="17">
        <v>5</v>
      </c>
      <c r="AE53" s="17">
        <v>10</v>
      </c>
      <c r="AF53" s="36"/>
    </row>
    <row r="54" spans="1:32" s="81" customFormat="1" ht="34.5" x14ac:dyDescent="0.25">
      <c r="A54" s="47" t="s">
        <v>194</v>
      </c>
      <c r="B54" s="48" t="s">
        <v>229</v>
      </c>
      <c r="C54" s="48" t="s">
        <v>256</v>
      </c>
      <c r="D54" s="48"/>
      <c r="E54" s="48"/>
      <c r="F54" s="49">
        <v>20</v>
      </c>
      <c r="G54" s="49" t="e">
        <f>#REF!+#REF!</f>
        <v>#REF!</v>
      </c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</row>
    <row r="55" spans="1:32" s="55" customFormat="1" ht="34.5" x14ac:dyDescent="0.25">
      <c r="A55" s="50" t="s">
        <v>231</v>
      </c>
      <c r="B55" s="51" t="s">
        <v>196</v>
      </c>
      <c r="C55" s="52"/>
      <c r="D55" s="53"/>
      <c r="E55" s="52"/>
      <c r="F55" s="54">
        <f>SUM(F56:F60)</f>
        <v>14</v>
      </c>
      <c r="G55" s="54">
        <f>SUM(G96:G100)</f>
        <v>0</v>
      </c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</row>
    <row r="56" spans="1:32" s="92" customFormat="1" ht="33" x14ac:dyDescent="0.2">
      <c r="A56" s="82">
        <v>1</v>
      </c>
      <c r="B56" s="83" t="s">
        <v>199</v>
      </c>
      <c r="C56" s="84" t="s">
        <v>200</v>
      </c>
      <c r="D56" s="83" t="s">
        <v>201</v>
      </c>
      <c r="E56" s="84" t="s">
        <v>109</v>
      </c>
      <c r="F56" s="85">
        <v>3</v>
      </c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>
        <v>3</v>
      </c>
      <c r="W56" s="85"/>
      <c r="X56" s="85"/>
      <c r="Y56" s="85"/>
      <c r="Z56" s="85"/>
      <c r="AA56" s="85"/>
      <c r="AB56" s="85"/>
      <c r="AC56" s="85">
        <v>3</v>
      </c>
      <c r="AD56" s="85"/>
      <c r="AE56" s="85"/>
      <c r="AF56" s="86"/>
    </row>
    <row r="57" spans="1:32" s="92" customFormat="1" ht="16.5" x14ac:dyDescent="0.2">
      <c r="A57" s="82">
        <v>2</v>
      </c>
      <c r="B57" s="83" t="s">
        <v>205</v>
      </c>
      <c r="C57" s="84" t="s">
        <v>206</v>
      </c>
      <c r="D57" s="83" t="s">
        <v>207</v>
      </c>
      <c r="E57" s="84" t="s">
        <v>109</v>
      </c>
      <c r="F57" s="85">
        <v>2</v>
      </c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>
        <v>2</v>
      </c>
      <c r="W57" s="85"/>
      <c r="X57" s="85"/>
      <c r="Y57" s="85"/>
      <c r="Z57" s="85"/>
      <c r="AA57" s="85"/>
      <c r="AB57" s="85"/>
      <c r="AC57" s="85"/>
      <c r="AD57" s="85">
        <v>2</v>
      </c>
      <c r="AE57" s="85"/>
      <c r="AF57" s="86"/>
    </row>
    <row r="58" spans="1:32" s="92" customFormat="1" ht="33" x14ac:dyDescent="0.2">
      <c r="A58" s="82">
        <v>3</v>
      </c>
      <c r="B58" s="83" t="s">
        <v>208</v>
      </c>
      <c r="C58" s="84" t="s">
        <v>209</v>
      </c>
      <c r="D58" s="83" t="s">
        <v>210</v>
      </c>
      <c r="E58" s="84" t="s">
        <v>109</v>
      </c>
      <c r="F58" s="85">
        <v>3</v>
      </c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>
        <v>3</v>
      </c>
      <c r="W58" s="85"/>
      <c r="X58" s="85"/>
      <c r="Y58" s="85"/>
      <c r="Z58" s="85"/>
      <c r="AA58" s="85"/>
      <c r="AB58" s="85"/>
      <c r="AC58" s="85"/>
      <c r="AD58" s="85">
        <v>3</v>
      </c>
      <c r="AE58" s="85"/>
      <c r="AF58" s="86"/>
    </row>
    <row r="59" spans="1:32" s="93" customFormat="1" ht="16.5" x14ac:dyDescent="0.25">
      <c r="A59" s="82">
        <v>4</v>
      </c>
      <c r="B59" s="84" t="s">
        <v>214</v>
      </c>
      <c r="C59" s="84" t="s">
        <v>215</v>
      </c>
      <c r="D59" s="83" t="s">
        <v>216</v>
      </c>
      <c r="E59" s="84" t="s">
        <v>143</v>
      </c>
      <c r="F59" s="85">
        <v>4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>
        <v>4</v>
      </c>
      <c r="W59" s="85"/>
      <c r="X59" s="85"/>
      <c r="Y59" s="85"/>
      <c r="Z59" s="85"/>
      <c r="AA59" s="85"/>
      <c r="AB59" s="85"/>
      <c r="AC59" s="85"/>
      <c r="AD59" s="85"/>
      <c r="AE59" s="85">
        <v>4</v>
      </c>
      <c r="AF59" s="86"/>
    </row>
    <row r="60" spans="1:32" s="92" customFormat="1" ht="33" x14ac:dyDescent="0.2">
      <c r="A60" s="82">
        <v>5</v>
      </c>
      <c r="B60" s="88" t="s">
        <v>223</v>
      </c>
      <c r="C60" s="89" t="s">
        <v>224</v>
      </c>
      <c r="D60" s="88" t="s">
        <v>225</v>
      </c>
      <c r="E60" s="84" t="s">
        <v>109</v>
      </c>
      <c r="F60" s="90">
        <v>2</v>
      </c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>
        <v>2</v>
      </c>
      <c r="AF60" s="91"/>
    </row>
    <row r="61" spans="1:32" s="63" customFormat="1" ht="34.5" x14ac:dyDescent="0.25">
      <c r="A61" s="50" t="s">
        <v>232</v>
      </c>
      <c r="B61" s="51" t="s">
        <v>198</v>
      </c>
      <c r="C61" s="52"/>
      <c r="D61" s="53"/>
      <c r="E61" s="52"/>
      <c r="F61" s="54">
        <v>6</v>
      </c>
      <c r="G61" s="54">
        <f>SUM(W61:AE61)</f>
        <v>0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</row>
    <row r="62" spans="1:32" s="94" customFormat="1" ht="33" x14ac:dyDescent="0.2">
      <c r="A62" s="56">
        <v>1</v>
      </c>
      <c r="B62" s="57" t="s">
        <v>202</v>
      </c>
      <c r="C62" s="61" t="s">
        <v>203</v>
      </c>
      <c r="D62" s="62" t="s">
        <v>204</v>
      </c>
      <c r="E62" s="58" t="s">
        <v>109</v>
      </c>
      <c r="F62" s="59">
        <v>2</v>
      </c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>
        <v>2</v>
      </c>
      <c r="W62" s="59"/>
      <c r="X62" s="59"/>
      <c r="Y62" s="59"/>
      <c r="Z62" s="59"/>
      <c r="AA62" s="59"/>
      <c r="AB62" s="59"/>
      <c r="AC62" s="59">
        <v>2</v>
      </c>
      <c r="AD62" s="59"/>
      <c r="AE62" s="59"/>
      <c r="AF62" s="60"/>
    </row>
    <row r="63" spans="1:32" s="94" customFormat="1" ht="16.5" x14ac:dyDescent="0.2">
      <c r="A63" s="56">
        <v>2</v>
      </c>
      <c r="B63" s="64" t="s">
        <v>226</v>
      </c>
      <c r="C63" s="65" t="s">
        <v>227</v>
      </c>
      <c r="D63" s="64" t="s">
        <v>228</v>
      </c>
      <c r="E63" s="58" t="s">
        <v>109</v>
      </c>
      <c r="F63" s="66">
        <v>2</v>
      </c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>
        <v>2</v>
      </c>
      <c r="AF63" s="67"/>
    </row>
    <row r="64" spans="1:32" s="94" customFormat="1" ht="16.5" x14ac:dyDescent="0.2">
      <c r="A64" s="56">
        <v>3</v>
      </c>
      <c r="B64" s="64" t="s">
        <v>211</v>
      </c>
      <c r="C64" s="65" t="s">
        <v>212</v>
      </c>
      <c r="D64" s="64" t="s">
        <v>213</v>
      </c>
      <c r="E64" s="65" t="s">
        <v>143</v>
      </c>
      <c r="F64" s="66">
        <v>2</v>
      </c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>
        <v>2</v>
      </c>
      <c r="W64" s="66"/>
      <c r="X64" s="66"/>
      <c r="Y64" s="66"/>
      <c r="Z64" s="66"/>
      <c r="AA64" s="66"/>
      <c r="AB64" s="64"/>
      <c r="AC64" s="66"/>
      <c r="AD64" s="66"/>
      <c r="AE64" s="66">
        <v>2</v>
      </c>
      <c r="AF64" s="67"/>
    </row>
    <row r="65" spans="1:32" s="94" customFormat="1" ht="16.5" x14ac:dyDescent="0.2">
      <c r="A65" s="56">
        <v>4</v>
      </c>
      <c r="B65" s="57" t="s">
        <v>217</v>
      </c>
      <c r="C65" s="58" t="s">
        <v>218</v>
      </c>
      <c r="D65" s="57" t="s">
        <v>219</v>
      </c>
      <c r="E65" s="58" t="s">
        <v>109</v>
      </c>
      <c r="F65" s="59">
        <v>2</v>
      </c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>
        <v>4</v>
      </c>
      <c r="W65" s="59"/>
      <c r="X65" s="59"/>
      <c r="Y65" s="59"/>
      <c r="Z65" s="59"/>
      <c r="AA65" s="59"/>
      <c r="AB65" s="59"/>
      <c r="AC65" s="59"/>
      <c r="AD65" s="59"/>
      <c r="AE65" s="59">
        <v>2</v>
      </c>
      <c r="AF65" s="60"/>
    </row>
    <row r="66" spans="1:32" s="81" customFormat="1" ht="34.5" x14ac:dyDescent="0.25">
      <c r="A66" s="47" t="s">
        <v>242</v>
      </c>
      <c r="B66" s="48" t="s">
        <v>230</v>
      </c>
      <c r="C66" s="48" t="s">
        <v>257</v>
      </c>
      <c r="D66" s="48"/>
      <c r="E66" s="48"/>
      <c r="F66" s="49">
        <v>20</v>
      </c>
      <c r="G66" s="49" t="e">
        <f>#REF!+#REF!</f>
        <v>#REF!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</row>
    <row r="67" spans="1:32" s="55" customFormat="1" ht="34.5" x14ac:dyDescent="0.25">
      <c r="A67" s="50" t="s">
        <v>195</v>
      </c>
      <c r="B67" s="51" t="s">
        <v>196</v>
      </c>
      <c r="C67" s="52"/>
      <c r="D67" s="53"/>
      <c r="E67" s="52"/>
      <c r="F67" s="54">
        <v>9</v>
      </c>
      <c r="G67" s="54">
        <f>SUM(G102:G113)</f>
        <v>0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</row>
    <row r="68" spans="1:32" s="87" customFormat="1" ht="49.5" x14ac:dyDescent="0.2">
      <c r="A68" s="82">
        <v>1</v>
      </c>
      <c r="B68" s="83" t="s">
        <v>233</v>
      </c>
      <c r="C68" s="84" t="s">
        <v>236</v>
      </c>
      <c r="D68" s="83" t="s">
        <v>237</v>
      </c>
      <c r="E68" s="84" t="s">
        <v>109</v>
      </c>
      <c r="F68" s="85">
        <v>3</v>
      </c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>
        <v>3</v>
      </c>
      <c r="W68" s="85"/>
      <c r="X68" s="85"/>
      <c r="Y68" s="85"/>
      <c r="Z68" s="85"/>
      <c r="AA68" s="85"/>
      <c r="AB68" s="85"/>
      <c r="AC68" s="85"/>
      <c r="AD68" s="85"/>
      <c r="AE68" s="85">
        <v>3</v>
      </c>
      <c r="AF68" s="86"/>
    </row>
    <row r="69" spans="1:32" s="87" customFormat="1" ht="33" x14ac:dyDescent="0.2">
      <c r="A69" s="82">
        <v>2</v>
      </c>
      <c r="B69" s="83" t="s">
        <v>234</v>
      </c>
      <c r="C69" s="84" t="s">
        <v>238</v>
      </c>
      <c r="D69" s="83" t="s">
        <v>239</v>
      </c>
      <c r="E69" s="84" t="s">
        <v>109</v>
      </c>
      <c r="F69" s="85">
        <v>3</v>
      </c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>
        <v>3</v>
      </c>
      <c r="W69" s="85"/>
      <c r="X69" s="85"/>
      <c r="Y69" s="85"/>
      <c r="Z69" s="85"/>
      <c r="AA69" s="85"/>
      <c r="AB69" s="85"/>
      <c r="AC69" s="85"/>
      <c r="AD69" s="85"/>
      <c r="AE69" s="85">
        <v>3</v>
      </c>
      <c r="AF69" s="86"/>
    </row>
    <row r="70" spans="1:32" s="87" customFormat="1" ht="49.5" x14ac:dyDescent="0.2">
      <c r="A70" s="82">
        <v>3</v>
      </c>
      <c r="B70" s="83" t="s">
        <v>235</v>
      </c>
      <c r="C70" s="84" t="s">
        <v>240</v>
      </c>
      <c r="D70" s="83" t="s">
        <v>241</v>
      </c>
      <c r="E70" s="84" t="s">
        <v>109</v>
      </c>
      <c r="F70" s="85">
        <v>3</v>
      </c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>
        <v>2</v>
      </c>
      <c r="W70" s="85"/>
      <c r="X70" s="85"/>
      <c r="Y70" s="85"/>
      <c r="Z70" s="85"/>
      <c r="AA70" s="85"/>
      <c r="AB70" s="85"/>
      <c r="AC70" s="85"/>
      <c r="AD70" s="85"/>
      <c r="AE70" s="85">
        <v>3</v>
      </c>
      <c r="AF70" s="86"/>
    </row>
    <row r="71" spans="1:32" s="63" customFormat="1" ht="34.5" x14ac:dyDescent="0.25">
      <c r="A71" s="50" t="s">
        <v>197</v>
      </c>
      <c r="B71" s="51" t="s">
        <v>198</v>
      </c>
      <c r="C71" s="52"/>
      <c r="D71" s="53"/>
      <c r="E71" s="52"/>
      <c r="F71" s="54">
        <v>11</v>
      </c>
      <c r="G71" s="54">
        <f>SUM(W71:AE71)</f>
        <v>0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</row>
    <row r="72" spans="1:32" s="94" customFormat="1" ht="33" x14ac:dyDescent="0.2">
      <c r="A72" s="56">
        <v>1</v>
      </c>
      <c r="B72" s="57" t="s">
        <v>199</v>
      </c>
      <c r="C72" s="58" t="s">
        <v>200</v>
      </c>
      <c r="D72" s="57" t="s">
        <v>201</v>
      </c>
      <c r="E72" s="58" t="s">
        <v>109</v>
      </c>
      <c r="F72" s="59">
        <v>3</v>
      </c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>
        <v>3</v>
      </c>
      <c r="W72" s="59"/>
      <c r="X72" s="59"/>
      <c r="Y72" s="59"/>
      <c r="Z72" s="59"/>
      <c r="AA72" s="59"/>
      <c r="AB72" s="59"/>
      <c r="AC72" s="59">
        <v>3</v>
      </c>
      <c r="AD72" s="59"/>
      <c r="AE72" s="59"/>
      <c r="AF72" s="60"/>
    </row>
    <row r="73" spans="1:32" s="94" customFormat="1" ht="33" x14ac:dyDescent="0.2">
      <c r="A73" s="56">
        <v>2</v>
      </c>
      <c r="B73" s="57" t="s">
        <v>202</v>
      </c>
      <c r="C73" s="61" t="s">
        <v>203</v>
      </c>
      <c r="D73" s="62" t="s">
        <v>204</v>
      </c>
      <c r="E73" s="58" t="s">
        <v>109</v>
      </c>
      <c r="F73" s="59">
        <v>2</v>
      </c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>
        <v>2</v>
      </c>
      <c r="W73" s="59"/>
      <c r="X73" s="59"/>
      <c r="Y73" s="59"/>
      <c r="Z73" s="59"/>
      <c r="AA73" s="59"/>
      <c r="AB73" s="59"/>
      <c r="AC73" s="59">
        <v>2</v>
      </c>
      <c r="AD73" s="59"/>
      <c r="AE73" s="59"/>
      <c r="AF73" s="60"/>
    </row>
    <row r="74" spans="1:32" s="94" customFormat="1" ht="16.5" x14ac:dyDescent="0.2">
      <c r="A74" s="56">
        <v>3</v>
      </c>
      <c r="B74" s="57" t="s">
        <v>205</v>
      </c>
      <c r="C74" s="58" t="s">
        <v>206</v>
      </c>
      <c r="D74" s="57" t="s">
        <v>207</v>
      </c>
      <c r="E74" s="58" t="s">
        <v>109</v>
      </c>
      <c r="F74" s="59">
        <v>2</v>
      </c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>
        <v>2</v>
      </c>
      <c r="W74" s="59"/>
      <c r="X74" s="59"/>
      <c r="Y74" s="59"/>
      <c r="Z74" s="59"/>
      <c r="AA74" s="59"/>
      <c r="AB74" s="59"/>
      <c r="AC74" s="59"/>
      <c r="AD74" s="59">
        <v>2</v>
      </c>
      <c r="AE74" s="59"/>
      <c r="AF74" s="60"/>
    </row>
    <row r="75" spans="1:32" s="94" customFormat="1" ht="33" x14ac:dyDescent="0.2">
      <c r="A75" s="56">
        <v>4</v>
      </c>
      <c r="B75" s="57" t="s">
        <v>208</v>
      </c>
      <c r="C75" s="58" t="s">
        <v>209</v>
      </c>
      <c r="D75" s="57" t="s">
        <v>210</v>
      </c>
      <c r="E75" s="58" t="s">
        <v>109</v>
      </c>
      <c r="F75" s="59">
        <v>3</v>
      </c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>
        <v>3</v>
      </c>
      <c r="W75" s="59"/>
      <c r="X75" s="59"/>
      <c r="Y75" s="59"/>
      <c r="Z75" s="59"/>
      <c r="AA75" s="59"/>
      <c r="AB75" s="59"/>
      <c r="AC75" s="59"/>
      <c r="AD75" s="59">
        <v>3</v>
      </c>
      <c r="AE75" s="59"/>
      <c r="AF75" s="60"/>
    </row>
    <row r="76" spans="1:32" s="94" customFormat="1" ht="16.5" x14ac:dyDescent="0.2">
      <c r="A76" s="56">
        <v>5</v>
      </c>
      <c r="B76" s="64" t="s">
        <v>211</v>
      </c>
      <c r="C76" s="65" t="s">
        <v>212</v>
      </c>
      <c r="D76" s="64" t="s">
        <v>213</v>
      </c>
      <c r="E76" s="65" t="s">
        <v>143</v>
      </c>
      <c r="F76" s="66">
        <v>2</v>
      </c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>
        <v>2</v>
      </c>
      <c r="W76" s="66"/>
      <c r="X76" s="66"/>
      <c r="Y76" s="66"/>
      <c r="Z76" s="66"/>
      <c r="AA76" s="66"/>
      <c r="AB76" s="64"/>
      <c r="AC76" s="66"/>
      <c r="AD76" s="66"/>
      <c r="AE76" s="66">
        <v>2</v>
      </c>
      <c r="AF76" s="67"/>
    </row>
    <row r="77" spans="1:32" s="95" customFormat="1" ht="16.5" x14ac:dyDescent="0.25">
      <c r="A77" s="56">
        <v>6</v>
      </c>
      <c r="B77" s="58" t="s">
        <v>214</v>
      </c>
      <c r="C77" s="58" t="s">
        <v>215</v>
      </c>
      <c r="D77" s="57" t="s">
        <v>216</v>
      </c>
      <c r="E77" s="58" t="s">
        <v>143</v>
      </c>
      <c r="F77" s="59">
        <v>4</v>
      </c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>
        <v>4</v>
      </c>
      <c r="W77" s="59"/>
      <c r="X77" s="59"/>
      <c r="Y77" s="59"/>
      <c r="Z77" s="59"/>
      <c r="AA77" s="59"/>
      <c r="AB77" s="59"/>
      <c r="AC77" s="59"/>
      <c r="AD77" s="59"/>
      <c r="AE77" s="59">
        <v>4</v>
      </c>
      <c r="AF77" s="60"/>
    </row>
    <row r="78" spans="1:32" s="94" customFormat="1" ht="16.5" x14ac:dyDescent="0.2">
      <c r="A78" s="56">
        <v>7</v>
      </c>
      <c r="B78" s="57" t="s">
        <v>217</v>
      </c>
      <c r="C78" s="58" t="s">
        <v>218</v>
      </c>
      <c r="D78" s="57" t="s">
        <v>219</v>
      </c>
      <c r="E78" s="58" t="s">
        <v>109</v>
      </c>
      <c r="F78" s="59">
        <v>2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>
        <v>4</v>
      </c>
      <c r="W78" s="59"/>
      <c r="X78" s="59"/>
      <c r="Y78" s="59"/>
      <c r="Z78" s="59"/>
      <c r="AA78" s="59"/>
      <c r="AB78" s="59"/>
      <c r="AC78" s="59"/>
      <c r="AD78" s="59"/>
      <c r="AE78" s="59">
        <v>2</v>
      </c>
      <c r="AF78" s="60"/>
    </row>
    <row r="79" spans="1:32" s="94" customFormat="1" ht="33" x14ac:dyDescent="0.2">
      <c r="A79" s="56">
        <v>8</v>
      </c>
      <c r="B79" s="64" t="s">
        <v>223</v>
      </c>
      <c r="C79" s="65" t="s">
        <v>224</v>
      </c>
      <c r="D79" s="64" t="s">
        <v>225</v>
      </c>
      <c r="E79" s="58" t="s">
        <v>109</v>
      </c>
      <c r="F79" s="66">
        <v>2</v>
      </c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>
        <v>2</v>
      </c>
      <c r="AF79" s="67"/>
    </row>
    <row r="80" spans="1:32" s="94" customFormat="1" ht="16.5" x14ac:dyDescent="0.2">
      <c r="A80" s="56">
        <v>9</v>
      </c>
      <c r="B80" s="64" t="s">
        <v>226</v>
      </c>
      <c r="C80" s="65" t="s">
        <v>227</v>
      </c>
      <c r="D80" s="64" t="s">
        <v>228</v>
      </c>
      <c r="E80" s="58" t="s">
        <v>109</v>
      </c>
      <c r="F80" s="66">
        <v>2</v>
      </c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>
        <v>2</v>
      </c>
      <c r="AF80" s="67"/>
    </row>
    <row r="81" spans="1:32" s="81" customFormat="1" ht="34.5" x14ac:dyDescent="0.25">
      <c r="A81" s="47" t="s">
        <v>220</v>
      </c>
      <c r="B81" s="48" t="s">
        <v>243</v>
      </c>
      <c r="C81" s="48" t="s">
        <v>163</v>
      </c>
      <c r="D81" s="48"/>
      <c r="E81" s="48"/>
      <c r="F81" s="49">
        <v>20</v>
      </c>
      <c r="G81" s="49" t="e">
        <f>#REF!+G104</f>
        <v>#REF!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</row>
    <row r="82" spans="1:32" s="55" customFormat="1" ht="34.5" x14ac:dyDescent="0.25">
      <c r="A82" s="50" t="s">
        <v>254</v>
      </c>
      <c r="B82" s="51" t="s">
        <v>196</v>
      </c>
      <c r="C82" s="52"/>
      <c r="D82" s="53"/>
      <c r="E82" s="52"/>
      <c r="F82" s="54">
        <v>9</v>
      </c>
      <c r="G82" s="54">
        <f>SUM(G117:G128)</f>
        <v>0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</row>
    <row r="83" spans="1:32" s="87" customFormat="1" ht="33" x14ac:dyDescent="0.2">
      <c r="A83" s="82">
        <v>1</v>
      </c>
      <c r="B83" s="83" t="s">
        <v>244</v>
      </c>
      <c r="C83" s="84" t="s">
        <v>245</v>
      </c>
      <c r="D83" s="83" t="s">
        <v>246</v>
      </c>
      <c r="E83" s="84" t="s">
        <v>109</v>
      </c>
      <c r="F83" s="85">
        <v>3</v>
      </c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>
        <v>3</v>
      </c>
      <c r="W83" s="85"/>
      <c r="X83" s="85"/>
      <c r="Y83" s="85"/>
      <c r="Z83" s="85"/>
      <c r="AA83" s="85"/>
      <c r="AB83" s="85"/>
      <c r="AC83" s="85"/>
      <c r="AD83" s="85"/>
      <c r="AE83" s="85">
        <v>3</v>
      </c>
      <c r="AF83" s="86"/>
    </row>
    <row r="84" spans="1:32" s="87" customFormat="1" ht="33" x14ac:dyDescent="0.2">
      <c r="A84" s="82">
        <v>2</v>
      </c>
      <c r="B84" s="83" t="s">
        <v>247</v>
      </c>
      <c r="C84" s="84" t="s">
        <v>248</v>
      </c>
      <c r="D84" s="83" t="s">
        <v>249</v>
      </c>
      <c r="E84" s="84" t="s">
        <v>109</v>
      </c>
      <c r="F84" s="85">
        <v>3</v>
      </c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>
        <v>3</v>
      </c>
      <c r="W84" s="85"/>
      <c r="X84" s="85"/>
      <c r="Y84" s="85"/>
      <c r="Z84" s="85"/>
      <c r="AA84" s="85"/>
      <c r="AB84" s="85"/>
      <c r="AC84" s="85"/>
      <c r="AD84" s="85"/>
      <c r="AE84" s="85">
        <v>3</v>
      </c>
      <c r="AF84" s="86"/>
    </row>
    <row r="85" spans="1:32" s="87" customFormat="1" ht="33" x14ac:dyDescent="0.2">
      <c r="A85" s="82">
        <v>3</v>
      </c>
      <c r="B85" s="83" t="s">
        <v>250</v>
      </c>
      <c r="C85" s="84" t="s">
        <v>251</v>
      </c>
      <c r="D85" s="83" t="s">
        <v>252</v>
      </c>
      <c r="E85" s="84" t="s">
        <v>109</v>
      </c>
      <c r="F85" s="85">
        <v>3</v>
      </c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>
        <v>2</v>
      </c>
      <c r="W85" s="85"/>
      <c r="X85" s="85"/>
      <c r="Y85" s="85"/>
      <c r="Z85" s="85"/>
      <c r="AA85" s="85"/>
      <c r="AB85" s="85"/>
      <c r="AC85" s="85"/>
      <c r="AD85" s="85"/>
      <c r="AE85" s="85">
        <v>3</v>
      </c>
      <c r="AF85" s="86"/>
    </row>
    <row r="86" spans="1:32" s="63" customFormat="1" ht="34.5" x14ac:dyDescent="0.25">
      <c r="A86" s="50" t="s">
        <v>255</v>
      </c>
      <c r="B86" s="51" t="s">
        <v>198</v>
      </c>
      <c r="C86" s="52"/>
      <c r="D86" s="53"/>
      <c r="E86" s="52"/>
      <c r="F86" s="54">
        <v>11</v>
      </c>
      <c r="G86" s="54">
        <f>SUM(W86:AE86)</f>
        <v>0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</row>
    <row r="87" spans="1:32" s="94" customFormat="1" ht="33" x14ac:dyDescent="0.2">
      <c r="A87" s="56">
        <v>1</v>
      </c>
      <c r="B87" s="57" t="s">
        <v>199</v>
      </c>
      <c r="C87" s="58" t="s">
        <v>200</v>
      </c>
      <c r="D87" s="57" t="s">
        <v>201</v>
      </c>
      <c r="E87" s="58" t="s">
        <v>109</v>
      </c>
      <c r="F87" s="59">
        <v>3</v>
      </c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>
        <v>3</v>
      </c>
      <c r="W87" s="59"/>
      <c r="X87" s="59"/>
      <c r="Y87" s="59"/>
      <c r="Z87" s="59"/>
      <c r="AA87" s="59"/>
      <c r="AB87" s="59"/>
      <c r="AC87" s="59">
        <v>3</v>
      </c>
      <c r="AD87" s="59"/>
      <c r="AE87" s="59"/>
      <c r="AF87" s="60"/>
    </row>
    <row r="88" spans="1:32" s="94" customFormat="1" ht="33" x14ac:dyDescent="0.2">
      <c r="A88" s="56">
        <v>2</v>
      </c>
      <c r="B88" s="57" t="s">
        <v>202</v>
      </c>
      <c r="C88" s="61" t="s">
        <v>203</v>
      </c>
      <c r="D88" s="62" t="s">
        <v>204</v>
      </c>
      <c r="E88" s="58" t="s">
        <v>109</v>
      </c>
      <c r="F88" s="59">
        <v>2</v>
      </c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>
        <v>2</v>
      </c>
      <c r="W88" s="59"/>
      <c r="X88" s="59"/>
      <c r="Y88" s="59"/>
      <c r="Z88" s="59"/>
      <c r="AA88" s="59"/>
      <c r="AB88" s="59"/>
      <c r="AC88" s="59">
        <v>2</v>
      </c>
      <c r="AD88" s="59"/>
      <c r="AE88" s="59"/>
      <c r="AF88" s="60"/>
    </row>
    <row r="89" spans="1:32" s="94" customFormat="1" ht="16.5" x14ac:dyDescent="0.2">
      <c r="A89" s="56">
        <v>3</v>
      </c>
      <c r="B89" s="57" t="s">
        <v>205</v>
      </c>
      <c r="C89" s="58" t="s">
        <v>206</v>
      </c>
      <c r="D89" s="57" t="s">
        <v>207</v>
      </c>
      <c r="E89" s="58" t="s">
        <v>109</v>
      </c>
      <c r="F89" s="59">
        <v>2</v>
      </c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>
        <v>2</v>
      </c>
      <c r="W89" s="59"/>
      <c r="X89" s="59"/>
      <c r="Y89" s="59"/>
      <c r="Z89" s="59"/>
      <c r="AA89" s="59"/>
      <c r="AB89" s="59"/>
      <c r="AC89" s="59"/>
      <c r="AD89" s="59">
        <v>2</v>
      </c>
      <c r="AE89" s="59"/>
      <c r="AF89" s="60"/>
    </row>
    <row r="90" spans="1:32" s="94" customFormat="1" ht="33" x14ac:dyDescent="0.2">
      <c r="A90" s="56">
        <v>4</v>
      </c>
      <c r="B90" s="57" t="s">
        <v>208</v>
      </c>
      <c r="C90" s="58" t="s">
        <v>209</v>
      </c>
      <c r="D90" s="57" t="s">
        <v>210</v>
      </c>
      <c r="E90" s="58" t="s">
        <v>109</v>
      </c>
      <c r="F90" s="59">
        <v>3</v>
      </c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>
        <v>3</v>
      </c>
      <c r="W90" s="59"/>
      <c r="X90" s="59"/>
      <c r="Y90" s="59"/>
      <c r="Z90" s="59"/>
      <c r="AA90" s="59"/>
      <c r="AB90" s="59"/>
      <c r="AC90" s="59"/>
      <c r="AD90" s="59">
        <v>3</v>
      </c>
      <c r="AE90" s="59"/>
      <c r="AF90" s="60"/>
    </row>
    <row r="91" spans="1:32" s="94" customFormat="1" ht="16.5" x14ac:dyDescent="0.2">
      <c r="A91" s="56">
        <v>5</v>
      </c>
      <c r="B91" s="64" t="s">
        <v>211</v>
      </c>
      <c r="C91" s="65" t="s">
        <v>212</v>
      </c>
      <c r="D91" s="64" t="s">
        <v>213</v>
      </c>
      <c r="E91" s="65" t="s">
        <v>143</v>
      </c>
      <c r="F91" s="66">
        <v>2</v>
      </c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>
        <v>2</v>
      </c>
      <c r="W91" s="66"/>
      <c r="X91" s="66"/>
      <c r="Y91" s="66"/>
      <c r="Z91" s="66"/>
      <c r="AA91" s="66"/>
      <c r="AB91" s="64"/>
      <c r="AC91" s="66"/>
      <c r="AD91" s="66"/>
      <c r="AE91" s="66">
        <v>2</v>
      </c>
      <c r="AF91" s="67"/>
    </row>
    <row r="92" spans="1:32" s="95" customFormat="1" ht="16.5" x14ac:dyDescent="0.25">
      <c r="A92" s="56">
        <v>6</v>
      </c>
      <c r="B92" s="58" t="s">
        <v>214</v>
      </c>
      <c r="C92" s="58" t="s">
        <v>215</v>
      </c>
      <c r="D92" s="57" t="s">
        <v>216</v>
      </c>
      <c r="E92" s="58" t="s">
        <v>143</v>
      </c>
      <c r="F92" s="59">
        <v>4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>
        <v>4</v>
      </c>
      <c r="W92" s="59"/>
      <c r="X92" s="59"/>
      <c r="Y92" s="59"/>
      <c r="Z92" s="59"/>
      <c r="AA92" s="59"/>
      <c r="AB92" s="59"/>
      <c r="AC92" s="59"/>
      <c r="AD92" s="59"/>
      <c r="AE92" s="59">
        <v>4</v>
      </c>
      <c r="AF92" s="60"/>
    </row>
    <row r="93" spans="1:32" s="94" customFormat="1" ht="16.5" x14ac:dyDescent="0.2">
      <c r="A93" s="56">
        <v>7</v>
      </c>
      <c r="B93" s="57" t="s">
        <v>217</v>
      </c>
      <c r="C93" s="58" t="s">
        <v>218</v>
      </c>
      <c r="D93" s="57" t="s">
        <v>219</v>
      </c>
      <c r="E93" s="58" t="s">
        <v>109</v>
      </c>
      <c r="F93" s="59">
        <v>2</v>
      </c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>
        <v>4</v>
      </c>
      <c r="W93" s="59"/>
      <c r="X93" s="59"/>
      <c r="Y93" s="59"/>
      <c r="Z93" s="59"/>
      <c r="AA93" s="59"/>
      <c r="AB93" s="59"/>
      <c r="AC93" s="59"/>
      <c r="AD93" s="59"/>
      <c r="AE93" s="59">
        <v>2</v>
      </c>
      <c r="AF93" s="60"/>
    </row>
    <row r="94" spans="1:32" s="94" customFormat="1" ht="33" x14ac:dyDescent="0.2">
      <c r="A94" s="56">
        <v>8</v>
      </c>
      <c r="B94" s="64" t="s">
        <v>223</v>
      </c>
      <c r="C94" s="65" t="s">
        <v>224</v>
      </c>
      <c r="D94" s="64" t="s">
        <v>225</v>
      </c>
      <c r="E94" s="58" t="s">
        <v>109</v>
      </c>
      <c r="F94" s="66">
        <v>2</v>
      </c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>
        <v>2</v>
      </c>
      <c r="AF94" s="67"/>
    </row>
    <row r="95" spans="1:32" s="94" customFormat="1" ht="16.5" x14ac:dyDescent="0.2">
      <c r="A95" s="56">
        <v>9</v>
      </c>
      <c r="B95" s="64" t="s">
        <v>226</v>
      </c>
      <c r="C95" s="65" t="s">
        <v>227</v>
      </c>
      <c r="D95" s="64" t="s">
        <v>228</v>
      </c>
      <c r="E95" s="58" t="s">
        <v>109</v>
      </c>
      <c r="F95" s="66">
        <v>2</v>
      </c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>
        <v>2</v>
      </c>
      <c r="AF95" s="67"/>
    </row>
    <row r="96" spans="1:32" s="74" customFormat="1" ht="17.25" thickBot="1" x14ac:dyDescent="0.3">
      <c r="A96" s="68"/>
      <c r="B96" s="69" t="s">
        <v>221</v>
      </c>
      <c r="C96" s="70" t="s">
        <v>222</v>
      </c>
      <c r="D96" s="71"/>
      <c r="E96" s="70"/>
      <c r="F96" s="72">
        <f>F4+F24</f>
        <v>130</v>
      </c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>
        <f>V4+V24</f>
        <v>130</v>
      </c>
      <c r="W96" s="72"/>
      <c r="X96" s="72"/>
      <c r="Y96" s="72">
        <f>SUM(Y4:Y53)</f>
        <v>16</v>
      </c>
      <c r="Z96" s="72">
        <f t="shared" ref="Z96:AF96" si="0">SUM(Z4:Z53)</f>
        <v>18</v>
      </c>
      <c r="AA96" s="72">
        <f t="shared" si="0"/>
        <v>18</v>
      </c>
      <c r="AB96" s="72">
        <f t="shared" si="0"/>
        <v>18</v>
      </c>
      <c r="AC96" s="72">
        <f t="shared" si="0"/>
        <v>19</v>
      </c>
      <c r="AD96" s="72">
        <f t="shared" si="0"/>
        <v>18</v>
      </c>
      <c r="AE96" s="72">
        <f t="shared" si="0"/>
        <v>16</v>
      </c>
      <c r="AF96" s="73">
        <f t="shared" si="0"/>
        <v>7</v>
      </c>
    </row>
    <row r="97" spans="1:34" ht="17.25" thickTop="1" x14ac:dyDescent="0.2">
      <c r="A97" s="75"/>
      <c r="B97" s="75"/>
      <c r="C97" s="75"/>
      <c r="D97" s="76"/>
      <c r="E97" s="75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H97" s="1"/>
    </row>
    <row r="98" spans="1:34" s="79" customFormat="1" ht="16.5" x14ac:dyDescent="0.25">
      <c r="A98" s="77"/>
      <c r="B98" s="98"/>
      <c r="C98" s="9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98"/>
      <c r="Z98" s="98"/>
      <c r="AA98" s="98"/>
      <c r="AB98" s="98"/>
      <c r="AC98" s="78"/>
      <c r="AD98" s="78"/>
      <c r="AE98" s="78"/>
      <c r="AF98" s="78"/>
      <c r="AG98" s="77"/>
    </row>
    <row r="99" spans="1:34" ht="16.5" x14ac:dyDescent="0.2">
      <c r="A99" s="75"/>
      <c r="B99" s="75"/>
      <c r="C99" s="75"/>
      <c r="D99" s="76"/>
      <c r="E99" s="75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H99" s="1"/>
    </row>
    <row r="100" spans="1:34" ht="16.5" x14ac:dyDescent="0.2">
      <c r="A100" s="75"/>
      <c r="B100" s="75"/>
      <c r="C100" s="75"/>
      <c r="D100" s="76"/>
      <c r="E100" s="75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H100" s="1"/>
    </row>
    <row r="101" spans="1:34" ht="16.5" x14ac:dyDescent="0.2">
      <c r="A101" s="75"/>
      <c r="B101" s="75"/>
      <c r="C101" s="75"/>
      <c r="D101" s="76"/>
      <c r="E101" s="75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H101" s="1"/>
    </row>
    <row r="102" spans="1:34" ht="16.5" x14ac:dyDescent="0.2">
      <c r="A102" s="80"/>
      <c r="B102" s="75"/>
      <c r="C102" s="75"/>
      <c r="D102" s="76"/>
      <c r="E102" s="75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H102" s="1"/>
    </row>
    <row r="103" spans="1:34" ht="16.5" x14ac:dyDescent="0.2">
      <c r="A103" s="75"/>
      <c r="B103" s="75"/>
      <c r="C103" s="75"/>
      <c r="D103" s="76"/>
      <c r="E103" s="75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H103" s="1"/>
    </row>
    <row r="104" spans="1:34" ht="16.5" x14ac:dyDescent="0.2">
      <c r="A104" s="75"/>
      <c r="B104" s="75"/>
      <c r="C104" s="75"/>
      <c r="D104" s="76"/>
      <c r="E104" s="75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H104" s="1"/>
    </row>
    <row r="105" spans="1:34" ht="16.5" x14ac:dyDescent="0.2">
      <c r="A105" s="75"/>
      <c r="B105" s="75"/>
      <c r="C105" s="75"/>
      <c r="D105" s="76"/>
      <c r="E105" s="75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H105" s="1"/>
    </row>
    <row r="106" spans="1:34" ht="16.5" x14ac:dyDescent="0.2">
      <c r="A106" s="75"/>
      <c r="B106" s="75"/>
      <c r="C106" s="75"/>
      <c r="D106" s="76"/>
      <c r="E106" s="75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H106" s="1"/>
    </row>
    <row r="107" spans="1:34" ht="16.5" x14ac:dyDescent="0.2">
      <c r="A107" s="75"/>
      <c r="B107" s="75"/>
      <c r="C107" s="75"/>
      <c r="D107" s="76"/>
      <c r="E107" s="75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H107" s="1"/>
    </row>
    <row r="108" spans="1:34" ht="16.5" x14ac:dyDescent="0.2">
      <c r="A108" s="75"/>
      <c r="B108" s="75"/>
      <c r="C108" s="75"/>
      <c r="D108" s="76"/>
      <c r="E108" s="75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H108" s="1"/>
    </row>
    <row r="109" spans="1:34" ht="16.5" x14ac:dyDescent="0.2">
      <c r="A109" s="75"/>
      <c r="B109" s="75"/>
      <c r="C109" s="75"/>
      <c r="D109" s="76"/>
      <c r="E109" s="75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H109" s="1"/>
    </row>
    <row r="110" spans="1:34" ht="16.5" x14ac:dyDescent="0.2">
      <c r="A110" s="75"/>
      <c r="B110" s="75"/>
      <c r="C110" s="75"/>
      <c r="D110" s="76"/>
      <c r="E110" s="75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H110" s="1"/>
    </row>
    <row r="111" spans="1:34" ht="16.5" x14ac:dyDescent="0.2">
      <c r="A111" s="75"/>
      <c r="B111" s="75"/>
      <c r="C111" s="75"/>
      <c r="D111" s="76"/>
      <c r="E111" s="75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H111" s="1"/>
    </row>
    <row r="112" spans="1:34" ht="16.5" x14ac:dyDescent="0.2">
      <c r="A112" s="75"/>
      <c r="B112" s="75"/>
      <c r="C112" s="75"/>
      <c r="D112" s="76"/>
      <c r="E112" s="75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H112" s="1"/>
    </row>
    <row r="113" spans="1:34" ht="16.5" x14ac:dyDescent="0.2">
      <c r="A113" s="75"/>
      <c r="B113" s="75"/>
      <c r="C113" s="75"/>
      <c r="D113" s="76"/>
      <c r="E113" s="75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H113" s="1"/>
    </row>
    <row r="114" spans="1:34" ht="16.5" x14ac:dyDescent="0.2">
      <c r="A114" s="75"/>
      <c r="B114" s="75"/>
      <c r="C114" s="75"/>
      <c r="D114" s="76"/>
      <c r="E114" s="75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H114" s="1"/>
    </row>
    <row r="115" spans="1:34" ht="16.5" x14ac:dyDescent="0.2">
      <c r="A115" s="75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H115" s="1"/>
    </row>
    <row r="116" spans="1:34" ht="16.5" x14ac:dyDescent="0.2">
      <c r="A116" s="75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H116" s="1"/>
    </row>
  </sheetData>
  <mergeCells count="4">
    <mergeCell ref="A1:AF1"/>
    <mergeCell ref="A2:AF2"/>
    <mergeCell ref="B98:C98"/>
    <mergeCell ref="Y98:AB98"/>
  </mergeCells>
  <printOptions horizontalCentered="1"/>
  <pageMargins left="0.19" right="0.17" top="0.53" bottom="0.69" header="0.28999999999999998" footer="0.17"/>
  <pageSetup paperSize="9" scale="85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</vt:lpstr>
      <vt:lpstr>K!Print_Area</vt:lpstr>
      <vt:lpstr>K!Print_Titles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2016-02-03T08:04:37Z</cp:lastPrinted>
  <dcterms:created xsi:type="dcterms:W3CDTF">2016-02-01T10:03:31Z</dcterms:created>
  <dcterms:modified xsi:type="dcterms:W3CDTF">2016-02-04T04:00:12Z</dcterms:modified>
</cp:coreProperties>
</file>